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4.xml" ContentType="application/vnd.openxmlformats-officedocument.drawing+xml"/>
  <Override PartName="/xl/drawings/drawing3.xml" ContentType="application/vnd.openxmlformats-officedocument.drawing+xml"/>
  <Override PartName="/xl/drawings/drawing5.xml" ContentType="application/vnd.openxmlformats-officedocument.drawing+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ctrlProps/ctrlProp270.xml" ContentType="application/vnd.ms-excel.controlproperties+xml"/>
  <Override PartName="/xl/ctrlProps/ctrlProp271.xml" ContentType="application/vnd.ms-excel.controlproperties+xml"/>
  <Override PartName="/xl/ctrlProps/ctrlProp272.xml" ContentType="application/vnd.ms-excel.controlproperties+xml"/>
  <Override PartName="/xl/ctrlProps/ctrlProp273.xml" ContentType="application/vnd.ms-excel.controlproperties+xml"/>
  <Override PartName="/xl/ctrlProps/ctrlProp274.xml" ContentType="application/vnd.ms-excel.controlproperties+xml"/>
  <Override PartName="/xl/ctrlProps/ctrlProp275.xml" ContentType="application/vnd.ms-excel.controlproperties+xml"/>
  <Override PartName="/xl/ctrlProps/ctrlProp276.xml" ContentType="application/vnd.ms-excel.controlproperties+xml"/>
  <Override PartName="/xl/ctrlProps/ctrlProp277.xml" ContentType="application/vnd.ms-excel.controlproperties+xml"/>
  <Override PartName="/xl/ctrlProps/ctrlProp278.xml" ContentType="application/vnd.ms-excel.controlproperties+xml"/>
  <Override PartName="/xl/ctrlProps/ctrlProp279.xml" ContentType="application/vnd.ms-excel.controlproperties+xml"/>
  <Override PartName="/xl/ctrlProps/ctrlProp280.xml" ContentType="application/vnd.ms-excel.controlproperties+xml"/>
  <Override PartName="/xl/ctrlProps/ctrlProp281.xml" ContentType="application/vnd.ms-excel.controlproperties+xml"/>
  <Override PartName="/xl/ctrlProps/ctrlProp282.xml" ContentType="application/vnd.ms-excel.controlproperties+xml"/>
  <Override PartName="/xl/ctrlProps/ctrlProp283.xml" ContentType="application/vnd.ms-excel.controlproperties+xml"/>
  <Override PartName="/xl/ctrlProps/ctrlProp284.xml" ContentType="application/vnd.ms-excel.controlproperties+xml"/>
  <Override PartName="/xl/ctrlProps/ctrlProp285.xml" ContentType="application/vnd.ms-excel.controlproperties+xml"/>
  <Override PartName="/xl/ctrlProps/ctrlProp286.xml" ContentType="application/vnd.ms-excel.controlproperties+xml"/>
  <Override PartName="/xl/ctrlProps/ctrlProp287.xml" ContentType="application/vnd.ms-excel.controlproperties+xml"/>
  <Override PartName="/xl/ctrlProps/ctrlProp288.xml" ContentType="application/vnd.ms-excel.controlproperties+xml"/>
  <Override PartName="/xl/ctrlProps/ctrlProp289.xml" ContentType="application/vnd.ms-excel.controlproperties+xml"/>
  <Override PartName="/xl/ctrlProps/ctrlProp290.xml" ContentType="application/vnd.ms-excel.controlproperties+xml"/>
  <Override PartName="/xl/ctrlProps/ctrlProp291.xml" ContentType="application/vnd.ms-excel.controlproperties+xml"/>
  <Override PartName="/xl/ctrlProps/ctrlProp292.xml" ContentType="application/vnd.ms-excel.controlproperties+xml"/>
  <Override PartName="/xl/ctrlProps/ctrlProp293.xml" ContentType="application/vnd.ms-excel.controlproperties+xml"/>
  <Override PartName="/xl/ctrlProps/ctrlProp294.xml" ContentType="application/vnd.ms-excel.controlproperties+xml"/>
  <Override PartName="/xl/ctrlProps/ctrlProp295.xml" ContentType="application/vnd.ms-excel.controlproperties+xml"/>
  <Override PartName="/xl/ctrlProps/ctrlProp296.xml" ContentType="application/vnd.ms-excel.controlproperties+xml"/>
  <Override PartName="/xl/ctrlProps/ctrlProp297.xml" ContentType="application/vnd.ms-excel.controlproperties+xml"/>
  <Override PartName="/xl/ctrlProps/ctrlProp298.xml" ContentType="application/vnd.ms-excel.controlproperties+xml"/>
  <Override PartName="/xl/ctrlProps/ctrlProp299.xml" ContentType="application/vnd.ms-excel.controlproperties+xml"/>
  <Override PartName="/xl/ctrlProps/ctrlProp300.xml" ContentType="application/vnd.ms-excel.controlproperties+xml"/>
  <Override PartName="/xl/ctrlProps/ctrlProp301.xml" ContentType="application/vnd.ms-excel.controlproperties+xml"/>
  <Override PartName="/xl/ctrlProps/ctrlProp302.xml" ContentType="application/vnd.ms-excel.controlproperties+xml"/>
  <Override PartName="/xl/ctrlProps/ctrlProp303.xml" ContentType="application/vnd.ms-excel.controlproperties+xml"/>
  <Override PartName="/xl/ctrlProps/ctrlProp304.xml" ContentType="application/vnd.ms-excel.controlproperties+xml"/>
  <Override PartName="/xl/ctrlProps/ctrlProp305.xml" ContentType="application/vnd.ms-excel.controlproperties+xml"/>
  <Override PartName="/xl/ctrlProps/ctrlProp306.xml" ContentType="application/vnd.ms-excel.controlproperties+xml"/>
  <Override PartName="/xl/ctrlProps/ctrlProp307.xml" ContentType="application/vnd.ms-excel.controlproperties+xml"/>
  <Override PartName="/xl/ctrlProps/ctrlProp308.xml" ContentType="application/vnd.ms-excel.controlproperties+xml"/>
  <Override PartName="/xl/ctrlProps/ctrlProp309.xml" ContentType="application/vnd.ms-excel.controlproperties+xml"/>
  <Override PartName="/xl/ctrlProps/ctrlProp310.xml" ContentType="application/vnd.ms-excel.controlproperties+xml"/>
  <Override PartName="/xl/ctrlProps/ctrlProp311.xml" ContentType="application/vnd.ms-excel.controlproperties+xml"/>
  <Override PartName="/xl/ctrlProps/ctrlProp312.xml" ContentType="application/vnd.ms-excel.controlproperties+xml"/>
  <Override PartName="/xl/ctrlProps/ctrlProp313.xml" ContentType="application/vnd.ms-excel.controlproperties+xml"/>
  <Override PartName="/xl/ctrlProps/ctrlProp314.xml" ContentType="application/vnd.ms-excel.controlproperties+xml"/>
  <Override PartName="/xl/ctrlProps/ctrlProp315.xml" ContentType="application/vnd.ms-excel.controlproperties+xml"/>
  <Override PartName="/xl/ctrlProps/ctrlProp316.xml" ContentType="application/vnd.ms-excel.controlproperties+xml"/>
  <Override PartName="/xl/ctrlProps/ctrlProp317.xml" ContentType="application/vnd.ms-excel.controlproperties+xml"/>
  <Override PartName="/xl/ctrlProps/ctrlProp318.xml" ContentType="application/vnd.ms-excel.controlproperties+xml"/>
  <Override PartName="/xl/ctrlProps/ctrlProp319.xml" ContentType="application/vnd.ms-excel.controlproperties+xml"/>
  <Override PartName="/xl/ctrlProps/ctrlProp320.xml" ContentType="application/vnd.ms-excel.controlproperties+xml"/>
  <Override PartName="/xl/ctrlProps/ctrlProp321.xml" ContentType="application/vnd.ms-excel.controlproperties+xml"/>
  <Override PartName="/xl/ctrlProps/ctrlProp322.xml" ContentType="application/vnd.ms-excel.controlproperties+xml"/>
  <Override PartName="/xl/ctrlProps/ctrlProp323.xml" ContentType="application/vnd.ms-excel.controlproperties+xml"/>
  <Override PartName="/xl/ctrlProps/ctrlProp324.xml" ContentType="application/vnd.ms-excel.controlproperties+xml"/>
  <Override PartName="/xl/ctrlProps/ctrlProp325.xml" ContentType="application/vnd.ms-excel.controlproperties+xml"/>
  <Override PartName="/xl/ctrlProps/ctrlProp326.xml" ContentType="application/vnd.ms-excel.controlproperties+xml"/>
  <Override PartName="/xl/ctrlProps/ctrlProp327.xml" ContentType="application/vnd.ms-excel.controlproperties+xml"/>
  <Override PartName="/xl/ctrlProps/ctrlProp328.xml" ContentType="application/vnd.ms-excel.controlproperties+xml"/>
  <Override PartName="/xl/ctrlProps/ctrlProp329.xml" ContentType="application/vnd.ms-excel.controlproperties+xml"/>
  <Override PartName="/xl/ctrlProps/ctrlProp330.xml" ContentType="application/vnd.ms-excel.controlproperties+xml"/>
  <Override PartName="/xl/ctrlProps/ctrlProp331.xml" ContentType="application/vnd.ms-excel.controlproperties+xml"/>
  <Override PartName="/xl/ctrlProps/ctrlProp332.xml" ContentType="application/vnd.ms-excel.controlproperties+xml"/>
  <Override PartName="/xl/ctrlProps/ctrlProp333.xml" ContentType="application/vnd.ms-excel.controlproperties+xml"/>
  <Override PartName="/xl/ctrlProps/ctrlProp334.xml" ContentType="application/vnd.ms-excel.controlproperties+xml"/>
  <Override PartName="/xl/ctrlProps/ctrlProp335.xml" ContentType="application/vnd.ms-excel.controlproperties+xml"/>
  <Override PartName="/xl/ctrlProps/ctrlProp336.xml" ContentType="application/vnd.ms-excel.controlproperties+xml"/>
  <Override PartName="/xl/ctrlProps/ctrlProp337.xml" ContentType="application/vnd.ms-excel.controlproperties+xml"/>
  <Override PartName="/xl/ctrlProps/ctrlProp338.xml" ContentType="application/vnd.ms-excel.controlproperties+xml"/>
  <Override PartName="/xl/ctrlProps/ctrlProp339.xml" ContentType="application/vnd.ms-excel.controlproperties+xml"/>
  <Override PartName="/xl/ctrlProps/ctrlProp340.xml" ContentType="application/vnd.ms-excel.controlproperties+xml"/>
  <Override PartName="/xl/ctrlProps/ctrlProp341.xml" ContentType="application/vnd.ms-excel.controlproperties+xml"/>
  <Override PartName="/xl/ctrlProps/ctrlProp342.xml" ContentType="application/vnd.ms-excel.controlproperties+xml"/>
  <Override PartName="/xl/ctrlProps/ctrlProp343.xml" ContentType="application/vnd.ms-excel.controlproperties+xml"/>
  <Override PartName="/xl/ctrlProps/ctrlProp344.xml" ContentType="application/vnd.ms-excel.controlproperties+xml"/>
  <Override PartName="/xl/ctrlProps/ctrlProp345.xml" ContentType="application/vnd.ms-excel.controlproperties+xml"/>
  <Override PartName="/xl/ctrlProps/ctrlProp346.xml" ContentType="application/vnd.ms-excel.controlproperties+xml"/>
  <Override PartName="/xl/ctrlProps/ctrlProp347.xml" ContentType="application/vnd.ms-excel.controlproperties+xml"/>
  <Override PartName="/xl/ctrlProps/ctrlProp348.xml" ContentType="application/vnd.ms-excel.controlproperties+xml"/>
  <Override PartName="/xl/ctrlProps/ctrlProp349.xml" ContentType="application/vnd.ms-excel.controlproperties+xml"/>
  <Override PartName="/xl/ctrlProps/ctrlProp350.xml" ContentType="application/vnd.ms-excel.controlproperties+xml"/>
  <Override PartName="/xl/ctrlProps/ctrlProp351.xml" ContentType="application/vnd.ms-excel.controlproperties+xml"/>
  <Override PartName="/xl/ctrlProps/ctrlProp352.xml" ContentType="application/vnd.ms-excel.controlproperties+xml"/>
  <Override PartName="/xl/ctrlProps/ctrlProp353.xml" ContentType="application/vnd.ms-excel.controlproperties+xml"/>
  <Override PartName="/xl/ctrlProps/ctrlProp354.xml" ContentType="application/vnd.ms-excel.controlproperties+xml"/>
  <Override PartName="/xl/ctrlProps/ctrlProp355.xml" ContentType="application/vnd.ms-excel.controlproperties+xml"/>
  <Override PartName="/xl/ctrlProps/ctrlProp356.xml" ContentType="application/vnd.ms-excel.controlproperties+xml"/>
  <Override PartName="/xl/ctrlProps/ctrlProp357.xml" ContentType="application/vnd.ms-excel.controlproperties+xml"/>
  <Override PartName="/xl/ctrlProps/ctrlProp358.xml" ContentType="application/vnd.ms-excel.controlproperties+xml"/>
  <Override PartName="/xl/ctrlProps/ctrlProp359.xml" ContentType="application/vnd.ms-excel.controlproperties+xml"/>
  <Override PartName="/xl/ctrlProps/ctrlProp360.xml" ContentType="application/vnd.ms-excel.controlproperties+xml"/>
  <Override PartName="/xl/ctrlProps/ctrlProp361.xml" ContentType="application/vnd.ms-excel.controlproperties+xml"/>
  <Override PartName="/xl/ctrlProps/ctrlProp362.xml" ContentType="application/vnd.ms-excel.controlproperties+xml"/>
  <Override PartName="/xl/ctrlProps/ctrlProp363.xml" ContentType="application/vnd.ms-excel.controlproperties+xml"/>
  <Override PartName="/xl/ctrlProps/ctrlProp364.xml" ContentType="application/vnd.ms-excel.controlproperties+xml"/>
  <Override PartName="/xl/ctrlProps/ctrlProp365.xml" ContentType="application/vnd.ms-excel.controlproperties+xml"/>
  <Override PartName="/xl/ctrlProps/ctrlProp366.xml" ContentType="application/vnd.ms-excel.controlproperties+xml"/>
  <Override PartName="/xl/ctrlProps/ctrlProp367.xml" ContentType="application/vnd.ms-excel.controlproperties+xml"/>
  <Override PartName="/xl/ctrlProps/ctrlProp368.xml" ContentType="application/vnd.ms-excel.controlproperties+xml"/>
  <Override PartName="/xl/ctrlProps/ctrlProp369.xml" ContentType="application/vnd.ms-excel.controlproperties+xml"/>
  <Override PartName="/xl/ctrlProps/ctrlProp370.xml" ContentType="application/vnd.ms-excel.controlproperties+xml"/>
  <Override PartName="/xl/ctrlProps/ctrlProp371.xml" ContentType="application/vnd.ms-excel.controlproperties+xml"/>
  <Override PartName="/xl/ctrlProps/ctrlProp372.xml" ContentType="application/vnd.ms-excel.controlproperties+xml"/>
  <Override PartName="/xl/ctrlProps/ctrlProp373.xml" ContentType="application/vnd.ms-excel.controlproperties+xml"/>
  <Override PartName="/xl/ctrlProps/ctrlProp374.xml" ContentType="application/vnd.ms-excel.controlproperties+xml"/>
  <Override PartName="/xl/ctrlProps/ctrlProp1.xml" ContentType="application/vnd.ms-excel.controlproperties+xml"/>
  <Override PartName="/xl/ctrlProps/ctrlProp2.xml" ContentType="application/vnd.ms-excel.controlproperties+xml"/>
  <Override PartName="/xl/ctrlProps/ctrlProp375.xml" ContentType="application/vnd.ms-excel.controlproperties+xml"/>
  <Override PartName="/xl/ctrlProps/ctrlProp376.xml" ContentType="application/vnd.ms-excel.controlproperties+xml"/>
  <Override PartName="/xl/ctrlProps/ctrlProp377.xml" ContentType="application/vnd.ms-excel.controlproperties+xml"/>
  <Override PartName="/xl/ctrlProps/ctrlProp378.xml" ContentType="application/vnd.ms-excel.controlproperties+xml"/>
  <Override PartName="/xl/ctrlProps/ctrlProp379.xml" ContentType="application/vnd.ms-excel.controlproperties+xml"/>
  <Override PartName="/xl/ctrlProps/ctrlProp380.xml" ContentType="application/vnd.ms-excel.controlproperties+xml"/>
  <Override PartName="/xl/ctrlProps/ctrlProp3.xml" ContentType="application/vnd.ms-excel.controlproperties+xml"/>
  <Override PartName="/xl/ctrlProps/ctrlProp382.xml" ContentType="application/vnd.ms-excel.controlproperties+xml"/>
  <Override PartName="/xl/ctrlProps/ctrlProp383.xml" ContentType="application/vnd.ms-excel.controlproperties+xml"/>
  <Override PartName="/xl/ctrlProps/ctrlProp384.xml" ContentType="application/vnd.ms-excel.controlproperties+xml"/>
  <Override PartName="/xl/ctrlProps/ctrlProp385.xml" ContentType="application/vnd.ms-excel.controlproperties+xml"/>
  <Override PartName="/xl/ctrlProps/ctrlProp386.xml" ContentType="application/vnd.ms-excel.controlproperties+xml"/>
  <Override PartName="/xl/ctrlProps/ctrlProp387.xml" ContentType="application/vnd.ms-excel.controlproperties+xml"/>
  <Override PartName="/xl/ctrlProps/ctrlProp388.xml" ContentType="application/vnd.ms-excel.controlproperties+xml"/>
  <Override PartName="/xl/ctrlProps/ctrlProp389.xml" ContentType="application/vnd.ms-excel.controlproperties+xml"/>
  <Override PartName="/xl/ctrlProps/ctrlProp390.xml" ContentType="application/vnd.ms-excel.controlproperties+xml"/>
  <Override PartName="/xl/ctrlProps/ctrlProp391.xml" ContentType="application/vnd.ms-excel.controlproperties+xml"/>
  <Override PartName="/xl/ctrlProps/ctrlProp392.xml" ContentType="application/vnd.ms-excel.controlproperties+xml"/>
  <Override PartName="/xl/ctrlProps/ctrlProp393.xml" ContentType="application/vnd.ms-excel.controlproperties+xml"/>
  <Override PartName="/xl/ctrlProps/ctrlProp394.xml" ContentType="application/vnd.ms-excel.controlproperties+xml"/>
  <Override PartName="/xl/ctrlProps/ctrlProp395.xml" ContentType="application/vnd.ms-excel.controlproperties+xml"/>
  <Override PartName="/xl/ctrlProps/ctrlProp396.xml" ContentType="application/vnd.ms-excel.controlproperties+xml"/>
  <Override PartName="/xl/ctrlProps/ctrlProp397.xml" ContentType="application/vnd.ms-excel.controlproperties+xml"/>
  <Override PartName="/xl/ctrlProps/ctrlProp398.xml" ContentType="application/vnd.ms-excel.controlproperties+xml"/>
  <Override PartName="/xl/ctrlProps/ctrlProp399.xml" ContentType="application/vnd.ms-excel.controlproperties+xml"/>
  <Override PartName="/xl/ctrlProps/ctrlProp400.xml" ContentType="application/vnd.ms-excel.controlproperties+xml"/>
  <Override PartName="/xl/ctrlProps/ctrlProp401.xml" ContentType="application/vnd.ms-excel.controlproperties+xml"/>
  <Override PartName="/xl/ctrlProps/ctrlProp402.xml" ContentType="application/vnd.ms-excel.controlproperties+xml"/>
  <Override PartName="/xl/ctrlProps/ctrlProp403.xml" ContentType="application/vnd.ms-excel.controlproperties+xml"/>
  <Override PartName="/xl/ctrlProps/ctrlProp404.xml" ContentType="application/vnd.ms-excel.controlproperties+xml"/>
  <Override PartName="/xl/ctrlProps/ctrlProp405.xml" ContentType="application/vnd.ms-excel.controlproperties+xml"/>
  <Override PartName="/xl/ctrlProps/ctrlProp406.xml" ContentType="application/vnd.ms-excel.controlproperties+xml"/>
  <Override PartName="/xl/ctrlProps/ctrlProp407.xml" ContentType="application/vnd.ms-excel.controlproperties+xml"/>
  <Override PartName="/xl/ctrlProps/ctrlProp408.xml" ContentType="application/vnd.ms-excel.controlproperties+xml"/>
  <Override PartName="/xl/ctrlProps/ctrlProp409.xml" ContentType="application/vnd.ms-excel.controlproperties+xml"/>
  <Override PartName="/xl/ctrlProps/ctrlProp410.xml" ContentType="application/vnd.ms-excel.controlproperties+xml"/>
  <Override PartName="/xl/ctrlProps/ctrlProp411.xml" ContentType="application/vnd.ms-excel.controlproperties+xml"/>
  <Override PartName="/xl/ctrlProps/ctrlProp412.xml" ContentType="application/vnd.ms-excel.controlproperties+xml"/>
  <Override PartName="/xl/ctrlProps/ctrlProp413.xml" ContentType="application/vnd.ms-excel.controlproperties+xml"/>
  <Override PartName="/xl/ctrlProps/ctrlProp414.xml" ContentType="application/vnd.ms-excel.controlproperties+xml"/>
  <Override PartName="/xl/ctrlProps/ctrlProp415.xml" ContentType="application/vnd.ms-excel.controlproperties+xml"/>
  <Override PartName="/xl/ctrlProps/ctrlProp416.xml" ContentType="application/vnd.ms-excel.controlproperties+xml"/>
  <Override PartName="/xl/ctrlProps/ctrlProp417.xml" ContentType="application/vnd.ms-excel.controlproperties+xml"/>
  <Override PartName="/xl/ctrlProps/ctrlProp418.xml" ContentType="application/vnd.ms-excel.controlproperties+xml"/>
  <Override PartName="/xl/ctrlProps/ctrlProp419.xml" ContentType="application/vnd.ms-excel.controlproperties+xml"/>
  <Override PartName="/xl/ctrlProps/ctrlProp420.xml" ContentType="application/vnd.ms-excel.controlproperties+xml"/>
  <Override PartName="/xl/ctrlProps/ctrlProp421.xml" ContentType="application/vnd.ms-excel.controlproperties+xml"/>
  <Override PartName="/xl/ctrlProps/ctrlProp422.xml" ContentType="application/vnd.ms-excel.controlproperties+xml"/>
  <Override PartName="/xl/ctrlProps/ctrlProp423.xml" ContentType="application/vnd.ms-excel.controlproperties+xml"/>
  <Override PartName="/xl/ctrlProps/ctrlProp424.xml" ContentType="application/vnd.ms-excel.controlproperties+xml"/>
  <Override PartName="/xl/ctrlProps/ctrlProp425.xml" ContentType="application/vnd.ms-excel.controlproperties+xml"/>
  <Override PartName="/xl/ctrlProps/ctrlProp426.xml" ContentType="application/vnd.ms-excel.controlproperties+xml"/>
  <Override PartName="/xl/ctrlProps/ctrlProp427.xml" ContentType="application/vnd.ms-excel.controlproperties+xml"/>
  <Override PartName="/xl/ctrlProps/ctrlProp428.xml" ContentType="application/vnd.ms-excel.controlproperties+xml"/>
  <Override PartName="/xl/ctrlProps/ctrlProp429.xml" ContentType="application/vnd.ms-excel.controlproperties+xml"/>
  <Override PartName="/xl/ctrlProps/ctrlProp430.xml" ContentType="application/vnd.ms-excel.controlproperties+xml"/>
  <Override PartName="/xl/ctrlProps/ctrlProp431.xml" ContentType="application/vnd.ms-excel.controlproperties+xml"/>
  <Override PartName="/xl/ctrlProps/ctrlProp432.xml" ContentType="application/vnd.ms-excel.controlproperties+xml"/>
  <Override PartName="/xl/ctrlProps/ctrlProp433.xml" ContentType="application/vnd.ms-excel.controlproperties+xml"/>
  <Override PartName="/xl/ctrlProps/ctrlProp434.xml" ContentType="application/vnd.ms-excel.controlproperties+xml"/>
  <Override PartName="/xl/ctrlProps/ctrlProp435.xml" ContentType="application/vnd.ms-excel.controlproperties+xml"/>
  <Override PartName="/xl/ctrlProps/ctrlProp436.xml" ContentType="application/vnd.ms-excel.controlproperties+xml"/>
  <Override PartName="/xl/ctrlProps/ctrlProp437.xml" ContentType="application/vnd.ms-excel.controlproperties+xml"/>
  <Override PartName="/xl/ctrlProps/ctrlProp438.xml" ContentType="application/vnd.ms-excel.controlproperties+xml"/>
  <Override PartName="/xl/ctrlProps/ctrlProp439.xml" ContentType="application/vnd.ms-excel.controlproperties+xml"/>
  <Override PartName="/xl/ctrlProps/ctrlProp440.xml" ContentType="application/vnd.ms-excel.controlproperties+xml"/>
  <Override PartName="/xl/ctrlProps/ctrlProp441.xml" ContentType="application/vnd.ms-excel.controlproperties+xml"/>
  <Override PartName="/xl/ctrlProps/ctrlProp442.xml" ContentType="application/vnd.ms-excel.controlproperties+xml"/>
  <Override PartName="/xl/ctrlProps/ctrlProp443.xml" ContentType="application/vnd.ms-excel.controlproperties+xml"/>
  <Override PartName="/xl/ctrlProps/ctrlProp444.xml" ContentType="application/vnd.ms-excel.controlproperties+xml"/>
  <Override PartName="/xl/ctrlProps/ctrlProp445.xml" ContentType="application/vnd.ms-excel.controlproperties+xml"/>
  <Override PartName="/xl/ctrlProps/ctrlProp446.xml" ContentType="application/vnd.ms-excel.controlproperties+xml"/>
  <Override PartName="/xl/ctrlProps/ctrlProp447.xml" ContentType="application/vnd.ms-excel.controlproperties+xml"/>
  <Override PartName="/xl/ctrlProps/ctrlProp448.xml" ContentType="application/vnd.ms-excel.controlproperties+xml"/>
  <Override PartName="/xl/ctrlProps/ctrlProp381.xml" ContentType="application/vnd.ms-excel.controlproperties+xml"/>
  <Override PartName="/xl/ctrlProps/ctrlProp450.xml" ContentType="application/vnd.ms-excel.controlproperties+xml"/>
  <Override PartName="/xl/ctrlProps/ctrlProp451.xml" ContentType="application/vnd.ms-excel.controlproperties+xml"/>
  <Override PartName="/xl/ctrlProps/ctrlProp452.xml" ContentType="application/vnd.ms-excel.controlproperties+xml"/>
  <Override PartName="/xl/ctrlProps/ctrlProp453.xml" ContentType="application/vnd.ms-excel.controlproperties+xml"/>
  <Override PartName="/xl/ctrlProps/ctrlProp454.xml" ContentType="application/vnd.ms-excel.controlproperties+xml"/>
  <Override PartName="/xl/ctrlProps/ctrlProp455.xml" ContentType="application/vnd.ms-excel.controlproperties+xml"/>
  <Override PartName="/xl/ctrlProps/ctrlProp456.xml" ContentType="application/vnd.ms-excel.controlproperties+xml"/>
  <Override PartName="/xl/ctrlProps/ctrlProp457.xml" ContentType="application/vnd.ms-excel.controlproperties+xml"/>
  <Override PartName="/xl/ctrlProps/ctrlProp458.xml" ContentType="application/vnd.ms-excel.controlproperties+xml"/>
  <Override PartName="/xl/ctrlProps/ctrlProp459.xml" ContentType="application/vnd.ms-excel.controlproperties+xml"/>
  <Override PartName="/xl/ctrlProps/ctrlProp460.xml" ContentType="application/vnd.ms-excel.controlproperties+xml"/>
  <Override PartName="/xl/ctrlProps/ctrlProp461.xml" ContentType="application/vnd.ms-excel.controlproperties+xml"/>
  <Override PartName="/xl/ctrlProps/ctrlProp462.xml" ContentType="application/vnd.ms-excel.controlproperties+xml"/>
  <Override PartName="/xl/ctrlProps/ctrlProp463.xml" ContentType="application/vnd.ms-excel.controlproperties+xml"/>
  <Override PartName="/xl/ctrlProps/ctrlProp464.xml" ContentType="application/vnd.ms-excel.controlproperties+xml"/>
  <Override PartName="/xl/ctrlProps/ctrlProp465.xml" ContentType="application/vnd.ms-excel.controlproperties+xml"/>
  <Override PartName="/xl/ctrlProps/ctrlProp466.xml" ContentType="application/vnd.ms-excel.controlproperties+xml"/>
  <Override PartName="/xl/ctrlProps/ctrlProp467.xml" ContentType="application/vnd.ms-excel.controlproperties+xml"/>
  <Override PartName="/xl/ctrlProps/ctrlProp468.xml" ContentType="application/vnd.ms-excel.controlproperties+xml"/>
  <Override PartName="/xl/ctrlProps/ctrlProp469.xml" ContentType="application/vnd.ms-excel.controlproperties+xml"/>
  <Override PartName="/xl/ctrlProps/ctrlProp470.xml" ContentType="application/vnd.ms-excel.controlproperties+xml"/>
  <Override PartName="/xl/ctrlProps/ctrlProp471.xml" ContentType="application/vnd.ms-excel.controlproperties+xml"/>
  <Override PartName="/xl/ctrlProps/ctrlProp472.xml" ContentType="application/vnd.ms-excel.controlproperties+xml"/>
  <Override PartName="/xl/ctrlProps/ctrlProp473.xml" ContentType="application/vnd.ms-excel.controlproperties+xml"/>
  <Override PartName="/xl/ctrlProps/ctrlProp474.xml" ContentType="application/vnd.ms-excel.controlproperties+xml"/>
  <Override PartName="/xl/ctrlProps/ctrlProp475.xml" ContentType="application/vnd.ms-excel.controlproperties+xml"/>
  <Override PartName="/xl/ctrlProps/ctrlProp476.xml" ContentType="application/vnd.ms-excel.controlproperties+xml"/>
  <Override PartName="/xl/ctrlProps/ctrlProp477.xml" ContentType="application/vnd.ms-excel.controlproperties+xml"/>
  <Override PartName="/xl/ctrlProps/ctrlProp478.xml" ContentType="application/vnd.ms-excel.controlproperties+xml"/>
  <Override PartName="/xl/ctrlProps/ctrlProp479.xml" ContentType="application/vnd.ms-excel.controlproperties+xml"/>
  <Override PartName="/xl/ctrlProps/ctrlProp480.xml" ContentType="application/vnd.ms-excel.controlproperties+xml"/>
  <Override PartName="/xl/ctrlProps/ctrlProp481.xml" ContentType="application/vnd.ms-excel.controlproperties+xml"/>
  <Override PartName="/xl/ctrlProps/ctrlProp482.xml" ContentType="application/vnd.ms-excel.controlproperties+xml"/>
  <Override PartName="/xl/ctrlProps/ctrlProp483.xml" ContentType="application/vnd.ms-excel.controlproperties+xml"/>
  <Override PartName="/xl/ctrlProps/ctrlProp484.xml" ContentType="application/vnd.ms-excel.controlproperties+xml"/>
  <Override PartName="/xl/ctrlProps/ctrlProp485.xml" ContentType="application/vnd.ms-excel.controlproperties+xml"/>
  <Override PartName="/xl/ctrlProps/ctrlProp486.xml" ContentType="application/vnd.ms-excel.controlproperties+xml"/>
  <Override PartName="/xl/ctrlProps/ctrlProp487.xml" ContentType="application/vnd.ms-excel.controlproperties+xml"/>
  <Override PartName="/xl/ctrlProps/ctrlProp488.xml" ContentType="application/vnd.ms-excel.controlproperties+xml"/>
  <Override PartName="/xl/ctrlProps/ctrlProp489.xml" ContentType="application/vnd.ms-excel.controlproperties+xml"/>
  <Override PartName="/xl/ctrlProps/ctrlProp490.xml" ContentType="application/vnd.ms-excel.controlproperties+xml"/>
  <Override PartName="/xl/ctrlProps/ctrlProp491.xml" ContentType="application/vnd.ms-excel.controlproperties+xml"/>
  <Override PartName="/xl/ctrlProps/ctrlProp492.xml" ContentType="application/vnd.ms-excel.controlproperties+xml"/>
  <Override PartName="/xl/ctrlProps/ctrlProp493.xml" ContentType="application/vnd.ms-excel.controlproperties+xml"/>
  <Override PartName="/xl/ctrlProps/ctrlProp494.xml" ContentType="application/vnd.ms-excel.controlproperties+xml"/>
  <Override PartName="/xl/ctrlProps/ctrlProp495.xml" ContentType="application/vnd.ms-excel.controlproperties+xml"/>
  <Override PartName="/xl/ctrlProps/ctrlProp496.xml" ContentType="application/vnd.ms-excel.controlproperties+xml"/>
  <Override PartName="/xl/ctrlProps/ctrlProp497.xml" ContentType="application/vnd.ms-excel.controlproperties+xml"/>
  <Override PartName="/xl/ctrlProps/ctrlProp498.xml" ContentType="application/vnd.ms-excel.controlproperties+xml"/>
  <Override PartName="/xl/ctrlProps/ctrlProp499.xml" ContentType="application/vnd.ms-excel.controlproperties+xml"/>
  <Override PartName="/xl/ctrlProps/ctrlProp500.xml" ContentType="application/vnd.ms-excel.controlproperties+xml"/>
  <Override PartName="/xl/ctrlProps/ctrlProp501.xml" ContentType="application/vnd.ms-excel.controlproperties+xml"/>
  <Override PartName="/xl/ctrlProps/ctrlProp4.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449.xml" ContentType="application/vnd.ms-excel.contro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6"/>
  <workbookPr showInkAnnotation="0" codeName="ThisWorkbook" defaultThemeVersion="124226"/>
  <mc:AlternateContent xmlns:mc="http://schemas.openxmlformats.org/markup-compatibility/2006">
    <mc:Choice Requires="x15">
      <x15ac:absPath xmlns:x15ac="http://schemas.microsoft.com/office/spreadsheetml/2010/11/ac" url="T:\finance\Accounts Payable\Electronic Claims System\Forms we use\"/>
    </mc:Choice>
  </mc:AlternateContent>
  <xr:revisionPtr revIDLastSave="0" documentId="13_ncr:1_{54323EFD-4F6B-4DFA-9C4C-A22C0421B95C}" xr6:coauthVersionLast="47" xr6:coauthVersionMax="47" xr10:uidLastSave="{00000000-0000-0000-0000-000000000000}"/>
  <bookViews>
    <workbookView xWindow="28680" yWindow="-120" windowWidth="29040" windowHeight="15720" tabRatio="870" xr2:uid="{00000000-000D-0000-FFFF-FFFF00000000}"/>
  </bookViews>
  <sheets>
    <sheet name="Claim Form" sheetId="2" r:id="rId1"/>
    <sheet name="Additional Other" sheetId="16" r:id="rId2"/>
    <sheet name="Meal Receipts" sheetId="8" r:id="rId3"/>
    <sheet name="Meal Per Diems" sheetId="1" r:id="rId4"/>
    <sheet name="Mileage Log" sheetId="9" r:id="rId5"/>
    <sheet name="Account List" sheetId="12" r:id="rId6"/>
  </sheets>
  <definedNames>
    <definedName name="List" localSheetId="1">#REF!</definedName>
    <definedName name="List">#REF!</definedName>
    <definedName name="List1" localSheetId="1">#REF!</definedName>
    <definedName name="List1">#REF!</definedName>
    <definedName name="List10" localSheetId="1">#REF!</definedName>
    <definedName name="List10">#REF!</definedName>
    <definedName name="List11" localSheetId="1">#REF!</definedName>
    <definedName name="List11">#REF!</definedName>
    <definedName name="List12" localSheetId="1">#REF!</definedName>
    <definedName name="List12">#REF!</definedName>
    <definedName name="List13" localSheetId="1">#REF!</definedName>
    <definedName name="List13">#REF!</definedName>
    <definedName name="List14" localSheetId="1">#REF!</definedName>
    <definedName name="List14">#REF!</definedName>
    <definedName name="List2" localSheetId="1">#REF!</definedName>
    <definedName name="List2">#REF!</definedName>
    <definedName name="List3" localSheetId="1">#REF!</definedName>
    <definedName name="List3">#REF!</definedName>
    <definedName name="List4" localSheetId="1">#REF!</definedName>
    <definedName name="List4">#REF!</definedName>
    <definedName name="List5" localSheetId="1">#REF!</definedName>
    <definedName name="List5">#REF!</definedName>
    <definedName name="List6" localSheetId="1">#REF!</definedName>
    <definedName name="List6">#REF!</definedName>
    <definedName name="List7" localSheetId="1">#REF!</definedName>
    <definedName name="List7">#REF!</definedName>
    <definedName name="List8" localSheetId="1">#REF!</definedName>
    <definedName name="List8">#REF!</definedName>
    <definedName name="List9" localSheetId="1">#REF!</definedName>
    <definedName name="List9">#REF!</definedName>
    <definedName name="_xlnm.Print_Area" localSheetId="1">'Additional Other'!$A$1:$P$37</definedName>
    <definedName name="_xlnm.Print_Area" localSheetId="0">'Claim Form'!$A$1:$P$130</definedName>
    <definedName name="Z_07546ADD_9F3F_4FE2_9BC9_1DF85EC61C12_.wvu.Cols" localSheetId="3" hidden="1">'Meal Per Diems'!$C:$C,'Meal Per Diems'!$E:$E,'Meal Per Diems'!#REF!,'Meal Per Diems'!$O:$P,'Meal Per Diems'!$R:$S,'Meal Per Diems'!$U:$V</definedName>
    <definedName name="Z_07546ADD_9F3F_4FE2_9BC9_1DF85EC61C12_.wvu.PrintArea" localSheetId="1" hidden="1">'Additional Other'!$A$1:$P$37</definedName>
    <definedName name="Z_07546ADD_9F3F_4FE2_9BC9_1DF85EC61C12_.wvu.PrintArea" localSheetId="0" hidden="1">'Claim Form'!$A$1:$P$81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 i="16" l="1"/>
  <c r="C7" i="8"/>
  <c r="F8" i="1"/>
  <c r="C4" i="9"/>
  <c r="C3" i="9"/>
  <c r="B1" i="16"/>
  <c r="F7" i="1"/>
  <c r="C6" i="8"/>
  <c r="AD15" i="1" l="1"/>
  <c r="V31" i="1"/>
  <c r="V30" i="1"/>
  <c r="V29" i="1"/>
  <c r="V28" i="1"/>
  <c r="V27" i="1"/>
  <c r="V26" i="1"/>
  <c r="V25" i="1"/>
  <c r="V24" i="1"/>
  <c r="V23" i="1"/>
  <c r="V22" i="1"/>
  <c r="V21" i="1"/>
  <c r="V20" i="1"/>
  <c r="V19" i="1"/>
  <c r="V18" i="1"/>
  <c r="V17" i="1"/>
  <c r="V16" i="1"/>
  <c r="V15" i="1"/>
  <c r="V14" i="1"/>
  <c r="V13" i="1"/>
  <c r="S31" i="1"/>
  <c r="S30" i="1"/>
  <c r="S29" i="1"/>
  <c r="S28" i="1"/>
  <c r="S27" i="1"/>
  <c r="S26" i="1"/>
  <c r="S25" i="1"/>
  <c r="S24" i="1"/>
  <c r="S23" i="1"/>
  <c r="S22" i="1"/>
  <c r="S21" i="1"/>
  <c r="S20" i="1"/>
  <c r="S19" i="1"/>
  <c r="S18" i="1"/>
  <c r="S17" i="1"/>
  <c r="S16" i="1"/>
  <c r="S15" i="1"/>
  <c r="S14" i="1"/>
  <c r="S13" i="1"/>
  <c r="V12" i="1"/>
  <c r="S12" i="1"/>
  <c r="P12" i="1"/>
  <c r="P31" i="1" l="1"/>
  <c r="P30" i="1"/>
  <c r="P29" i="1"/>
  <c r="P28" i="1"/>
  <c r="P27" i="1"/>
  <c r="P26" i="1"/>
  <c r="P25" i="1"/>
  <c r="P24" i="1"/>
  <c r="P23" i="1"/>
  <c r="P22" i="1"/>
  <c r="P21" i="1"/>
  <c r="P20" i="1"/>
  <c r="P19" i="1"/>
  <c r="P18" i="1"/>
  <c r="P17" i="1"/>
  <c r="P16" i="1"/>
  <c r="P15" i="1"/>
  <c r="P14" i="1"/>
  <c r="P13" i="1"/>
  <c r="AD16" i="1"/>
  <c r="N13" i="9" l="1"/>
  <c r="O43" i="9"/>
  <c r="O42" i="9"/>
  <c r="O41" i="9"/>
  <c r="O40" i="9"/>
  <c r="O39" i="9"/>
  <c r="O38" i="9"/>
  <c r="O37" i="9"/>
  <c r="O36" i="9"/>
  <c r="O35" i="9"/>
  <c r="O34" i="9"/>
  <c r="O33" i="9"/>
  <c r="O32" i="9"/>
  <c r="O31" i="9"/>
  <c r="O30" i="9"/>
  <c r="O29" i="9"/>
  <c r="O28" i="9"/>
  <c r="O27" i="9"/>
  <c r="O26" i="9"/>
  <c r="O25" i="9"/>
  <c r="O24" i="9"/>
  <c r="O23" i="9"/>
  <c r="O22" i="9"/>
  <c r="O21" i="9"/>
  <c r="O20" i="9"/>
  <c r="O19" i="9"/>
  <c r="O18" i="9"/>
  <c r="O17" i="9"/>
  <c r="O16" i="9"/>
  <c r="O15" i="9"/>
  <c r="O14" i="9"/>
  <c r="O13" i="9"/>
  <c r="J43" i="9"/>
  <c r="J42" i="9"/>
  <c r="J41" i="9"/>
  <c r="J40" i="9"/>
  <c r="J39" i="9"/>
  <c r="J38" i="9"/>
  <c r="J37" i="9"/>
  <c r="J36" i="9"/>
  <c r="J35" i="9"/>
  <c r="J34" i="9"/>
  <c r="J33" i="9"/>
  <c r="J32" i="9"/>
  <c r="J31" i="9"/>
  <c r="J30" i="9"/>
  <c r="J29" i="9"/>
  <c r="J28" i="9"/>
  <c r="J27" i="9"/>
  <c r="J26" i="9"/>
  <c r="J25" i="9"/>
  <c r="J24" i="9"/>
  <c r="J23" i="9"/>
  <c r="J22" i="9"/>
  <c r="J21" i="9"/>
  <c r="J20" i="9"/>
  <c r="J19" i="9"/>
  <c r="J18" i="9"/>
  <c r="J17" i="9"/>
  <c r="J16" i="9"/>
  <c r="J15" i="9"/>
  <c r="J14" i="9"/>
  <c r="J13" i="9"/>
  <c r="G43" i="9"/>
  <c r="G42" i="9"/>
  <c r="G41" i="9"/>
  <c r="G40" i="9"/>
  <c r="G39" i="9"/>
  <c r="G38" i="9"/>
  <c r="G37" i="9"/>
  <c r="G36" i="9"/>
  <c r="G35" i="9"/>
  <c r="G34" i="9"/>
  <c r="G33" i="9"/>
  <c r="G32" i="9"/>
  <c r="G31" i="9"/>
  <c r="G30" i="9"/>
  <c r="G29" i="9"/>
  <c r="G28" i="9"/>
  <c r="G27" i="9"/>
  <c r="G26" i="9"/>
  <c r="G25" i="9"/>
  <c r="G24" i="9"/>
  <c r="G23" i="9"/>
  <c r="G22" i="9"/>
  <c r="G21" i="9"/>
  <c r="G20" i="9"/>
  <c r="G19" i="9"/>
  <c r="G18" i="9"/>
  <c r="G17" i="9"/>
  <c r="G16" i="9"/>
  <c r="G15" i="9"/>
  <c r="G14" i="9"/>
  <c r="G13" i="9"/>
  <c r="M31" i="1" l="1"/>
  <c r="M30" i="1"/>
  <c r="M29" i="1"/>
  <c r="M28" i="1"/>
  <c r="M27" i="1"/>
  <c r="M26" i="1"/>
  <c r="M25" i="1"/>
  <c r="M24" i="1"/>
  <c r="M23" i="1"/>
  <c r="M22" i="1"/>
  <c r="M21" i="1"/>
  <c r="M20" i="1"/>
  <c r="M19" i="1"/>
  <c r="M18" i="1"/>
  <c r="M17" i="1"/>
  <c r="M16" i="1"/>
  <c r="M15" i="1"/>
  <c r="M14" i="1"/>
  <c r="M13" i="1"/>
  <c r="M12" i="1"/>
  <c r="N43" i="9" l="1"/>
  <c r="N42" i="9"/>
  <c r="N41" i="9"/>
  <c r="N40" i="9"/>
  <c r="N39" i="9"/>
  <c r="N38" i="9"/>
  <c r="N37" i="9"/>
  <c r="N36" i="9"/>
  <c r="N35" i="9"/>
  <c r="N34" i="9"/>
  <c r="N33" i="9"/>
  <c r="N32" i="9"/>
  <c r="N31" i="9"/>
  <c r="N30" i="9"/>
  <c r="N29" i="9"/>
  <c r="N28" i="9"/>
  <c r="N27" i="9"/>
  <c r="N26" i="9"/>
  <c r="N25" i="9"/>
  <c r="N24" i="9"/>
  <c r="N23" i="9"/>
  <c r="N22" i="9"/>
  <c r="N21" i="9"/>
  <c r="N20" i="9"/>
  <c r="N19" i="9"/>
  <c r="N18" i="9"/>
  <c r="N17" i="9"/>
  <c r="N16" i="9"/>
  <c r="N15" i="9"/>
  <c r="N14" i="9"/>
  <c r="Q42" i="9" l="1"/>
  <c r="R42" i="9" s="1"/>
  <c r="Q39" i="9"/>
  <c r="R39" i="9" s="1"/>
  <c r="Q31" i="9"/>
  <c r="R31" i="9" s="1"/>
  <c r="Q23" i="9"/>
  <c r="R23" i="9" s="1"/>
  <c r="Q19" i="9"/>
  <c r="R19" i="9" s="1"/>
  <c r="Q33" i="9"/>
  <c r="R33" i="9" s="1"/>
  <c r="Q22" i="9"/>
  <c r="R22" i="9" s="1"/>
  <c r="Q24" i="9"/>
  <c r="R24" i="9" s="1"/>
  <c r="Q30" i="9"/>
  <c r="R30" i="9" s="1"/>
  <c r="Q27" i="9"/>
  <c r="R27" i="9" s="1"/>
  <c r="Q35" i="9"/>
  <c r="R35" i="9" s="1"/>
  <c r="Q43" i="9"/>
  <c r="R43" i="9" s="1"/>
  <c r="Q16" i="9"/>
  <c r="R16" i="9" s="1"/>
  <c r="Q21" i="9"/>
  <c r="R21" i="9" s="1"/>
  <c r="Q32" i="9"/>
  <c r="R32" i="9" s="1"/>
  <c r="Q18" i="9"/>
  <c r="R18" i="9" s="1"/>
  <c r="Q20" i="9"/>
  <c r="R20" i="9" s="1"/>
  <c r="Q26" i="9"/>
  <c r="R26" i="9" s="1"/>
  <c r="Q29" i="9"/>
  <c r="R29" i="9" s="1"/>
  <c r="Q40" i="9"/>
  <c r="R40" i="9" s="1"/>
  <c r="Q38" i="9"/>
  <c r="R38" i="9" s="1"/>
  <c r="Q41" i="9"/>
  <c r="R41" i="9" s="1"/>
  <c r="Q28" i="9"/>
  <c r="R28" i="9" s="1"/>
  <c r="Q34" i="9"/>
  <c r="R34" i="9" s="1"/>
  <c r="Q37" i="9"/>
  <c r="R37" i="9" s="1"/>
  <c r="Q17" i="9"/>
  <c r="R17" i="9" s="1"/>
  <c r="Q25" i="9"/>
  <c r="R25" i="9" s="1"/>
  <c r="Q36" i="9"/>
  <c r="R36" i="9" s="1"/>
  <c r="Q15" i="9"/>
  <c r="R15" i="9" s="1"/>
  <c r="Q14" i="9"/>
  <c r="R14" i="9" s="1"/>
  <c r="Q50" i="2"/>
  <c r="D44" i="9"/>
  <c r="J67" i="2" s="1"/>
  <c r="Q13" i="9" l="1"/>
  <c r="Q44" i="9" l="1"/>
  <c r="N67" i="2" s="1"/>
  <c r="R13" i="9"/>
  <c r="R44" i="9" s="1"/>
  <c r="O67" i="2" s="1"/>
  <c r="Q52" i="2"/>
  <c r="N52" i="2"/>
  <c r="P52" i="2" s="1"/>
  <c r="P67" i="2" l="1"/>
  <c r="Q12" i="16"/>
  <c r="N12" i="16"/>
  <c r="P12" i="16" s="1"/>
  <c r="Q11" i="16"/>
  <c r="N11" i="16"/>
  <c r="P11" i="16" s="1"/>
  <c r="Q10" i="16"/>
  <c r="N10" i="16"/>
  <c r="P10" i="16" s="1"/>
  <c r="Q9" i="16"/>
  <c r="N9" i="16"/>
  <c r="P9" i="16" s="1"/>
  <c r="Q28" i="16"/>
  <c r="N28" i="16"/>
  <c r="P28" i="16" s="1"/>
  <c r="Q27" i="16"/>
  <c r="N27" i="16"/>
  <c r="P27" i="16" s="1"/>
  <c r="Q26" i="16"/>
  <c r="N26" i="16"/>
  <c r="P26" i="16" s="1"/>
  <c r="Q25" i="16"/>
  <c r="N25" i="16"/>
  <c r="P25" i="16" s="1"/>
  <c r="Q20" i="16"/>
  <c r="N20" i="16"/>
  <c r="P20" i="16" s="1"/>
  <c r="Q19" i="16"/>
  <c r="N19" i="16"/>
  <c r="P19" i="16" s="1"/>
  <c r="Q18" i="16"/>
  <c r="N18" i="16"/>
  <c r="P18" i="16" s="1"/>
  <c r="Q17" i="16"/>
  <c r="N17" i="16"/>
  <c r="P17" i="16" s="1"/>
  <c r="Q16" i="16"/>
  <c r="N16" i="16"/>
  <c r="P16" i="16" s="1"/>
  <c r="Q23" i="16"/>
  <c r="N23" i="16"/>
  <c r="P23" i="16" s="1"/>
  <c r="Q22" i="16"/>
  <c r="N22" i="16"/>
  <c r="P22" i="16" s="1"/>
  <c r="Q21" i="16"/>
  <c r="N21" i="16"/>
  <c r="P21" i="16" s="1"/>
  <c r="Q15" i="16"/>
  <c r="N15" i="16"/>
  <c r="P15" i="16" s="1"/>
  <c r="Q31" i="16"/>
  <c r="N31" i="16"/>
  <c r="P31" i="16" s="1"/>
  <c r="Q30" i="16"/>
  <c r="N30" i="16"/>
  <c r="P30" i="16" s="1"/>
  <c r="Q29" i="16"/>
  <c r="N29" i="16"/>
  <c r="P29" i="16" s="1"/>
  <c r="Q24" i="16"/>
  <c r="N24" i="16"/>
  <c r="P24" i="16" s="1"/>
  <c r="Q14" i="16"/>
  <c r="N14" i="16"/>
  <c r="P14" i="16" s="1"/>
  <c r="Q13" i="16"/>
  <c r="N13" i="16"/>
  <c r="P13" i="16" s="1"/>
  <c r="Q8" i="16"/>
  <c r="N8" i="16"/>
  <c r="P8" i="16" s="1"/>
  <c r="Q7" i="16"/>
  <c r="N7" i="16"/>
  <c r="P7" i="16" s="1"/>
  <c r="Q6" i="16"/>
  <c r="N6" i="16"/>
  <c r="P6" i="16" s="1"/>
  <c r="Q5" i="16"/>
  <c r="N5" i="16"/>
  <c r="P5" i="16" s="1"/>
  <c r="N32" i="16" l="1"/>
  <c r="N54" i="2" s="1"/>
  <c r="X31" i="1"/>
  <c r="X28" i="1"/>
  <c r="X27" i="1"/>
  <c r="X25" i="1"/>
  <c r="X24" i="1"/>
  <c r="X23" i="1"/>
  <c r="X22" i="1"/>
  <c r="X20" i="1"/>
  <c r="X19" i="1"/>
  <c r="AD14" i="1"/>
  <c r="W12" i="1" l="1"/>
  <c r="P32" i="16"/>
  <c r="P54" i="2" s="1"/>
  <c r="O32" i="16"/>
  <c r="O54" i="2" s="1"/>
  <c r="X12" i="1" l="1"/>
  <c r="K24" i="8"/>
  <c r="M24" i="8" s="1"/>
  <c r="N24" i="8" s="1"/>
  <c r="K25" i="8"/>
  <c r="M25" i="8" s="1"/>
  <c r="N25" i="8" s="1"/>
  <c r="K26" i="8"/>
  <c r="M26" i="8"/>
  <c r="N26" i="8" s="1"/>
  <c r="O26" i="8" s="1"/>
  <c r="K27" i="8"/>
  <c r="M27" i="8"/>
  <c r="N27" i="8" s="1"/>
  <c r="K28" i="8"/>
  <c r="M28" i="8" s="1"/>
  <c r="N28" i="8" s="1"/>
  <c r="O28" i="8" s="1"/>
  <c r="K29" i="8"/>
  <c r="M29" i="8"/>
  <c r="N29" i="8" s="1"/>
  <c r="O24" i="8" l="1"/>
  <c r="O29" i="8"/>
  <c r="O27" i="8"/>
  <c r="O25" i="8"/>
  <c r="N57" i="2"/>
  <c r="Q57" i="2"/>
  <c r="N65" i="2"/>
  <c r="O65" i="2" s="1"/>
  <c r="Q49" i="2" l="1"/>
  <c r="Q51" i="2"/>
  <c r="Q53" i="2"/>
  <c r="Q55" i="2"/>
  <c r="Q56" i="2"/>
  <c r="N58" i="2"/>
  <c r="P58" i="2" s="1"/>
  <c r="N66" i="2" l="1"/>
  <c r="P66" i="2" l="1"/>
  <c r="Q73" i="2"/>
  <c r="Q72" i="2"/>
  <c r="Q71" i="2"/>
  <c r="Q70" i="2"/>
  <c r="Q69" i="2"/>
  <c r="Q68" i="2"/>
  <c r="Q64" i="2"/>
  <c r="Q63" i="2"/>
  <c r="Q48" i="2"/>
  <c r="P57" i="2" l="1"/>
  <c r="N56" i="2"/>
  <c r="P56" i="2" s="1"/>
  <c r="N55" i="2"/>
  <c r="P55" i="2" s="1"/>
  <c r="N49" i="2"/>
  <c r="P49" i="2" s="1"/>
  <c r="N50" i="2"/>
  <c r="P50" i="2" s="1"/>
  <c r="N51" i="2"/>
  <c r="P51" i="2" s="1"/>
  <c r="N53" i="2"/>
  <c r="P53" i="2" s="1"/>
  <c r="N68" i="2" l="1"/>
  <c r="N69" i="2"/>
  <c r="P69" i="2" s="1"/>
  <c r="N70" i="2"/>
  <c r="P70" i="2" s="1"/>
  <c r="N71" i="2"/>
  <c r="P71" i="2" s="1"/>
  <c r="N72" i="2"/>
  <c r="P72" i="2" s="1"/>
  <c r="N73" i="2"/>
  <c r="P73" i="2" s="1"/>
  <c r="N74" i="2"/>
  <c r="N64" i="2"/>
  <c r="N63" i="2"/>
  <c r="N48" i="2"/>
  <c r="O26" i="2" l="1"/>
  <c r="W21" i="1"/>
  <c r="X21" i="1" s="1"/>
  <c r="W28" i="1"/>
  <c r="W29" i="1" l="1"/>
  <c r="X29" i="1" s="1"/>
  <c r="W20" i="1"/>
  <c r="W27" i="1"/>
  <c r="W26" i="1"/>
  <c r="X26" i="1" s="1"/>
  <c r="W19" i="1"/>
  <c r="W25" i="1"/>
  <c r="W31" i="1"/>
  <c r="W23" i="1"/>
  <c r="W24" i="1"/>
  <c r="W30" i="1"/>
  <c r="X30" i="1" s="1"/>
  <c r="W22" i="1"/>
  <c r="W16" i="1"/>
  <c r="X16" i="1" s="1"/>
  <c r="W15" i="1"/>
  <c r="X15" i="1" s="1"/>
  <c r="W18" i="1"/>
  <c r="X18" i="1" s="1"/>
  <c r="W17" i="1"/>
  <c r="X17" i="1" s="1"/>
  <c r="W14" i="1"/>
  <c r="X14" i="1" s="1"/>
  <c r="W13" i="1"/>
  <c r="P16" i="2"/>
  <c r="P17" i="2"/>
  <c r="P18" i="2"/>
  <c r="P19" i="2"/>
  <c r="P20" i="2"/>
  <c r="P21" i="2"/>
  <c r="P22" i="2"/>
  <c r="P23" i="2"/>
  <c r="P24" i="2"/>
  <c r="P25" i="2"/>
  <c r="X13" i="1" l="1"/>
  <c r="W34" i="1"/>
  <c r="N60" i="2" s="1"/>
  <c r="K12" i="8"/>
  <c r="M12" i="8" s="1"/>
  <c r="N12" i="8" s="1"/>
  <c r="K13" i="8"/>
  <c r="M13" i="8" s="1"/>
  <c r="N13" i="8" s="1"/>
  <c r="K14" i="8"/>
  <c r="M14" i="8" s="1"/>
  <c r="N14" i="8" s="1"/>
  <c r="K15" i="8"/>
  <c r="M15" i="8" s="1"/>
  <c r="N15" i="8" s="1"/>
  <c r="K16" i="8"/>
  <c r="M16" i="8" s="1"/>
  <c r="N16" i="8" s="1"/>
  <c r="K17" i="8"/>
  <c r="M17" i="8" s="1"/>
  <c r="N17" i="8" s="1"/>
  <c r="K18" i="8"/>
  <c r="M18" i="8" s="1"/>
  <c r="N18" i="8" s="1"/>
  <c r="K19" i="8"/>
  <c r="M19" i="8" s="1"/>
  <c r="N19" i="8" s="1"/>
  <c r="K20" i="8"/>
  <c r="M20" i="8" s="1"/>
  <c r="N20" i="8" s="1"/>
  <c r="K21" i="8"/>
  <c r="M21" i="8" s="1"/>
  <c r="N21" i="8" s="1"/>
  <c r="K22" i="8"/>
  <c r="M22" i="8" s="1"/>
  <c r="N22" i="8" s="1"/>
  <c r="K23" i="8"/>
  <c r="M23" i="8" s="1"/>
  <c r="N23" i="8" s="1"/>
  <c r="K30" i="8"/>
  <c r="M30" i="8" s="1"/>
  <c r="N30" i="8" s="1"/>
  <c r="K31" i="8"/>
  <c r="M31" i="8" s="1"/>
  <c r="N31" i="8" s="1"/>
  <c r="K11" i="8"/>
  <c r="M11" i="8" s="1"/>
  <c r="O74" i="2"/>
  <c r="O23" i="8" l="1"/>
  <c r="N11" i="8"/>
  <c r="K33" i="8"/>
  <c r="O15" i="8"/>
  <c r="O31" i="8"/>
  <c r="O22" i="8"/>
  <c r="O20" i="8"/>
  <c r="O13" i="8"/>
  <c r="O19" i="8"/>
  <c r="O18" i="8"/>
  <c r="O16" i="8"/>
  <c r="O30" i="8"/>
  <c r="O21" i="8"/>
  <c r="O17" i="8"/>
  <c r="O14" i="8"/>
  <c r="O12" i="8"/>
  <c r="N33" i="8" l="1"/>
  <c r="O59" i="2" s="1"/>
  <c r="M33" i="8"/>
  <c r="N59" i="2" s="1"/>
  <c r="O11" i="8" l="1"/>
  <c r="O33" i="8" s="1"/>
  <c r="P59" i="2" s="1"/>
  <c r="P74" i="2"/>
  <c r="N26" i="2" l="1"/>
  <c r="P68" i="2"/>
  <c r="P65" i="2"/>
  <c r="P64" i="2"/>
  <c r="P63" i="2"/>
  <c r="P48" i="2"/>
  <c r="P15" i="2"/>
  <c r="P26" i="2" s="1"/>
  <c r="AD13" i="1"/>
  <c r="AD12" i="1"/>
  <c r="AD11" i="1"/>
  <c r="X34" i="1" l="1"/>
  <c r="O60" i="2" l="1"/>
  <c r="O75" i="2" s="1"/>
  <c r="N75" i="2" l="1"/>
  <c r="N77" i="2" s="1"/>
  <c r="P60" i="2"/>
  <c r="P75" i="2" s="1"/>
</calcChain>
</file>

<file path=xl/sharedStrings.xml><?xml version="1.0" encoding="utf-8"?>
<sst xmlns="http://schemas.openxmlformats.org/spreadsheetml/2006/main" count="447" uniqueCount="346">
  <si>
    <t>INFORMATION REQUIRED FOR PER DIEM REIMBURSEMENT CLAIMS</t>
  </si>
  <si>
    <t>Name:</t>
  </si>
  <si>
    <t>Travel Purpose &amp; Destination:</t>
  </si>
  <si>
    <t>Breakfast</t>
  </si>
  <si>
    <t>Lunch</t>
  </si>
  <si>
    <t>Supper</t>
  </si>
  <si>
    <t>Total</t>
  </si>
  <si>
    <t>Date</t>
  </si>
  <si>
    <t>In Sask</t>
  </si>
  <si>
    <t>Outside Sask</t>
  </si>
  <si>
    <t>Outside Canada</t>
  </si>
  <si>
    <t>TOTAL:</t>
  </si>
  <si>
    <t>Date:</t>
  </si>
  <si>
    <t>Phone #:</t>
  </si>
  <si>
    <t>If claimant has no ID Number, please provide birthdate/S.I.N</t>
  </si>
  <si>
    <t>Birthdate</t>
  </si>
  <si>
    <t>S.I.N.</t>
  </si>
  <si>
    <t>foreign exchange, corporate travel agent, etc) see:</t>
  </si>
  <si>
    <t>Fund</t>
  </si>
  <si>
    <t>Org</t>
  </si>
  <si>
    <t>Account</t>
  </si>
  <si>
    <t>Activity</t>
  </si>
  <si>
    <t>Cdn Total</t>
  </si>
  <si>
    <t>GST</t>
  </si>
  <si>
    <t>(Required)</t>
  </si>
  <si>
    <t>Including GST</t>
  </si>
  <si>
    <t>paid</t>
  </si>
  <si>
    <t>Minus GST</t>
  </si>
  <si>
    <r>
      <t>CHARGE EXPENSES TO:
(must complete)</t>
    </r>
    <r>
      <rPr>
        <b/>
        <sz val="12"/>
        <color indexed="8"/>
        <rFont val="Arial"/>
        <family val="2"/>
      </rPr>
      <t xml:space="preserve">
</t>
    </r>
    <r>
      <rPr>
        <sz val="12"/>
        <color indexed="8"/>
        <rFont val="Arial"/>
        <family val="2"/>
      </rPr>
      <t>If you need help determining Funds, Orgs, or Accounts:</t>
    </r>
  </si>
  <si>
    <t>Purpose of Travel/Transportation:</t>
  </si>
  <si>
    <t>Destination:</t>
  </si>
  <si>
    <t>Departure Date:</t>
  </si>
  <si>
    <t>Return Date:</t>
  </si>
  <si>
    <t>Claimant's Signature</t>
  </si>
  <si>
    <t>PRINT Approver's name</t>
  </si>
  <si>
    <t>This page of Reimbursement Claim Form must be completed</t>
  </si>
  <si>
    <t>Enter your exchange rate here (see instructions below)</t>
  </si>
  <si>
    <t xml:space="preserve">Total </t>
  </si>
  <si>
    <t>Exchange</t>
  </si>
  <si>
    <t>Rate</t>
  </si>
  <si>
    <t>Other</t>
  </si>
  <si>
    <t>n/a</t>
  </si>
  <si>
    <r>
      <t>Entertainment</t>
    </r>
    <r>
      <rPr>
        <sz val="14"/>
        <color indexed="8"/>
        <rFont val="Arial"/>
        <family val="2"/>
      </rPr>
      <t xml:space="preserve"> </t>
    </r>
    <r>
      <rPr>
        <sz val="11"/>
        <color indexed="8"/>
        <rFont val="Arial"/>
        <family val="2"/>
      </rPr>
      <t>(include names of those entertained and reason)</t>
    </r>
  </si>
  <si>
    <t xml:space="preserve">       (Do not claim per diems if meal included elsewhere - registration fees, air fare, etc)</t>
  </si>
  <si>
    <t>Automobile Rental</t>
  </si>
  <si>
    <t xml:space="preserve">         OR equivalent economy air fare, if less than mileage</t>
  </si>
  <si>
    <t xml:space="preserve">                      TOTALS (must equal totals on first page)</t>
  </si>
  <si>
    <t xml:space="preserve">Net Claim </t>
  </si>
  <si>
    <t xml:space="preserve">  If expenses are in a foreign currency:</t>
  </si>
  <si>
    <t>The exchange rate should be calculated as at the date of the transaction.</t>
  </si>
  <si>
    <t>If needed, you can find a currency exchange converter on the web at:</t>
  </si>
  <si>
    <t>Note:</t>
  </si>
  <si>
    <t>Email:</t>
  </si>
  <si>
    <r>
      <t xml:space="preserve">For </t>
    </r>
    <r>
      <rPr>
        <b/>
        <sz val="12"/>
        <color indexed="8"/>
        <rFont val="Arial"/>
        <family val="2"/>
      </rPr>
      <t>NSERC</t>
    </r>
    <r>
      <rPr>
        <sz val="12"/>
        <color indexed="8"/>
        <rFont val="Arial"/>
        <family val="2"/>
      </rPr>
      <t xml:space="preserve">, </t>
    </r>
    <r>
      <rPr>
        <b/>
        <sz val="12"/>
        <color indexed="8"/>
        <rFont val="Arial"/>
        <family val="2"/>
      </rPr>
      <t>SSHRC</t>
    </r>
    <r>
      <rPr>
        <sz val="12"/>
        <color indexed="8"/>
        <rFont val="Arial"/>
        <family val="2"/>
      </rPr>
      <t xml:space="preserve"> &amp; </t>
    </r>
    <r>
      <rPr>
        <b/>
        <sz val="12"/>
        <color indexed="8"/>
        <rFont val="Arial"/>
        <family val="2"/>
      </rPr>
      <t>CIHR</t>
    </r>
    <r>
      <rPr>
        <sz val="12"/>
        <color indexed="8"/>
        <rFont val="Arial"/>
        <family val="2"/>
      </rPr>
      <t xml:space="preserve"> Grant regulations related to reimbursement claims, see:</t>
    </r>
  </si>
  <si>
    <t xml:space="preserve">      equipment, software, memberships, other research expenses, etc</t>
  </si>
  <si>
    <r>
      <t>Registration Fees</t>
    </r>
    <r>
      <rPr>
        <sz val="14"/>
        <color indexed="8"/>
        <rFont val="Arial"/>
        <family val="2"/>
      </rPr>
      <t xml:space="preserve"> in </t>
    </r>
    <r>
      <rPr>
        <b/>
        <i/>
        <sz val="14"/>
        <color indexed="8"/>
        <rFont val="Arial"/>
        <family val="2"/>
      </rPr>
      <t>Regina</t>
    </r>
    <r>
      <rPr>
        <sz val="14"/>
        <color indexed="8"/>
        <rFont val="Arial"/>
        <family val="2"/>
      </rPr>
      <t xml:space="preserve"> </t>
    </r>
    <r>
      <rPr>
        <sz val="11"/>
        <color indexed="8"/>
        <rFont val="Arial"/>
        <family val="2"/>
      </rPr>
      <t>(ex. Conference, training session)</t>
    </r>
  </si>
  <si>
    <t>Travel Related</t>
  </si>
  <si>
    <t>For Travel expense, please use 6 digits Account code</t>
  </si>
  <si>
    <t>https://www.bankofcanada.ca/rates/exchange/</t>
  </si>
  <si>
    <t xml:space="preserve"> </t>
  </si>
  <si>
    <t>Cdn Total
Minus GST</t>
  </si>
  <si>
    <r>
      <t>Meals</t>
    </r>
    <r>
      <rPr>
        <b/>
        <sz val="14"/>
        <color indexed="8"/>
        <rFont val="Arial"/>
        <family val="2"/>
      </rPr>
      <t xml:space="preserve"> </t>
    </r>
    <r>
      <rPr>
        <sz val="11"/>
        <color indexed="8"/>
        <rFont val="Arial"/>
        <family val="2"/>
      </rPr>
      <t xml:space="preserve">(where original itemized receipts are available) use spreadsheet in separate tab </t>
    </r>
  </si>
  <si>
    <t>Restaurant/
Merchant</t>
  </si>
  <si>
    <t>Exchange
Rate</t>
  </si>
  <si>
    <t>Cdn Total
Incl GST</t>
  </si>
  <si>
    <t>Total 
Incl GST</t>
  </si>
  <si>
    <t>SUMMARY FOR ITEMIZED MEAL RECEIPTS REIMBURSEMENT CLAIMS</t>
  </si>
  <si>
    <r>
      <t>ONLY Complete For Travel or Transportation Claims</t>
    </r>
    <r>
      <rPr>
        <b/>
        <sz val="11"/>
        <color indexed="8"/>
        <rFont val="Arial"/>
        <family val="2"/>
      </rPr>
      <t xml:space="preserve"> (note that Tri-agencies require a separate claim for each trip)</t>
    </r>
  </si>
  <si>
    <r>
      <t>Please Complete</t>
    </r>
    <r>
      <rPr>
        <b/>
        <sz val="10"/>
        <color indexed="8"/>
        <rFont val="Arial"/>
        <family val="2"/>
      </rPr>
      <t xml:space="preserve"> Page 2</t>
    </r>
  </si>
  <si>
    <t>IF ITEMIZED RECEIPTS ARE NOT AVAILABLE, A PER DIEM MUST BE CLAIMED.  DO NOT SUBMIT NON-ITEMIZED RECEIPTS</t>
  </si>
  <si>
    <t>NOTE:  Attach Itemized Receipts in Order Listed</t>
  </si>
  <si>
    <r>
      <t xml:space="preserve">Tips 
</t>
    </r>
    <r>
      <rPr>
        <b/>
        <sz val="8"/>
        <color theme="1"/>
        <rFont val="Calibri"/>
        <family val="2"/>
        <scheme val="minor"/>
      </rPr>
      <t>(Optional)</t>
    </r>
  </si>
  <si>
    <t>MILEAGE LOG</t>
  </si>
  <si>
    <t>Instructions:</t>
  </si>
  <si>
    <t>Starting Point</t>
  </si>
  <si>
    <t>Ending Point</t>
  </si>
  <si>
    <r>
      <t xml:space="preserve">Hotel </t>
    </r>
    <r>
      <rPr>
        <b/>
        <i/>
        <sz val="10"/>
        <color indexed="8"/>
        <rFont val="Arial"/>
        <family val="2"/>
      </rPr>
      <t xml:space="preserve">(within Canada) </t>
    </r>
    <r>
      <rPr>
        <i/>
        <sz val="10"/>
        <color indexed="8"/>
        <rFont val="Arial"/>
        <family val="2"/>
      </rPr>
      <t>(If hotel invoice includes meals charged to your room, please provide detailed, itemized receipts and list on the Meal Receipts tab)</t>
    </r>
  </si>
  <si>
    <r>
      <t>Hotel</t>
    </r>
    <r>
      <rPr>
        <b/>
        <i/>
        <sz val="10"/>
        <color indexed="8"/>
        <rFont val="Arial"/>
        <family val="2"/>
      </rPr>
      <t xml:space="preserve"> (outside Canada) </t>
    </r>
    <r>
      <rPr>
        <i/>
        <sz val="10"/>
        <color indexed="8"/>
        <rFont val="Arial"/>
        <family val="2"/>
      </rPr>
      <t>(If hotel invoice includes meals charged to your room, please provide detailed, itemized receipts and list on the Meal Receipts tab)</t>
    </r>
  </si>
  <si>
    <t xml:space="preserve">     Other Expenses are things such as books, supplies, internet, gas,</t>
  </si>
  <si>
    <t>6183 - Entertainment</t>
  </si>
  <si>
    <t>Account Code to Use</t>
  </si>
  <si>
    <t>Receipt Total (Including GST and Tips)</t>
  </si>
  <si>
    <t>Attendees</t>
  </si>
  <si>
    <t>University Business Purpose</t>
  </si>
  <si>
    <t>TOTALS (must equal totals on next page - if highlighted, totals do not agree)</t>
  </si>
  <si>
    <t>6251 - Conference Fees</t>
  </si>
  <si>
    <t>6252 - Staff Training</t>
  </si>
  <si>
    <t>6252 - Staff Tuition</t>
  </si>
  <si>
    <t>624101 - Travel - Hotel</t>
  </si>
  <si>
    <t>624201 - Staff Travel - Hotel</t>
  </si>
  <si>
    <t>624102 Travel - Meals &amp; per-diems</t>
  </si>
  <si>
    <t>624202 Staff Travel - Meals &amp; per-diems</t>
  </si>
  <si>
    <t>6109 - Food</t>
  </si>
  <si>
    <t>624103 - Travel - Airfare</t>
  </si>
  <si>
    <t>624203 - Staff Travel - Airfare</t>
  </si>
  <si>
    <t>624111 - Travel - Auto Rental</t>
  </si>
  <si>
    <t>624211 - Staff Travel - Auto Rental</t>
  </si>
  <si>
    <t>624104 - Travel - Transportation and Parking</t>
  </si>
  <si>
    <t>624204 - Staff Travel - Transportation and Parking</t>
  </si>
  <si>
    <t>624105 - Travel - Conference Fees</t>
  </si>
  <si>
    <t>624205 - Staff Travel - Conference Fees</t>
  </si>
  <si>
    <t>624106 - Travel - Staff Training/Tuition</t>
  </si>
  <si>
    <t>624206 - Staff Travel - Staff Training/Tuition</t>
  </si>
  <si>
    <t>624107 - Travel - Entertainment</t>
  </si>
  <si>
    <t>624207 - Staff Travel - Entertainment</t>
  </si>
  <si>
    <t>624108 - Travel - Internet Service</t>
  </si>
  <si>
    <t>624208 - Staff Travel - Internet Service</t>
  </si>
  <si>
    <t>624109 - Travel - Telephone and Fax</t>
  </si>
  <si>
    <t>624209 - Staff Travel - Telephone and Fax</t>
  </si>
  <si>
    <t>624110 - Travel - Other Sundry</t>
  </si>
  <si>
    <t>624210 - Staff Travel - Other Sundry</t>
  </si>
  <si>
    <t>6253 - Staff Tuition</t>
  </si>
  <si>
    <t>6102 - General Materials &amp; Supplies</t>
  </si>
  <si>
    <t>6103 - Clinical Supplies</t>
  </si>
  <si>
    <t>6104 - Janitorial Supplies</t>
  </si>
  <si>
    <t>6105 - Publications</t>
  </si>
  <si>
    <t>6106 - Linen &amp; Crockery</t>
  </si>
  <si>
    <t>6107 - Calendars</t>
  </si>
  <si>
    <t>6110 - Postage</t>
  </si>
  <si>
    <t>6111 - Promotional Material</t>
  </si>
  <si>
    <t>6113 - Uniforms</t>
  </si>
  <si>
    <t>6131 - Printing &amp; Duplicating</t>
  </si>
  <si>
    <t>6132 - Examinations</t>
  </si>
  <si>
    <t>6133 - Advertising</t>
  </si>
  <si>
    <t>6134 - Garbage Collection &amp; Removal</t>
  </si>
  <si>
    <t>6135 - Laundry</t>
  </si>
  <si>
    <t>6136 - Legal &amp; Other Professional Fees</t>
  </si>
  <si>
    <t>6137 - Audit &amp; Admin Fees</t>
  </si>
  <si>
    <t>6139 - Library Catalogue Order Services</t>
  </si>
  <si>
    <t>6140 - Courier Charges</t>
  </si>
  <si>
    <t>6141 - Computer Maintenance Contracts</t>
  </si>
  <si>
    <t>6142 - Homestay Provision</t>
  </si>
  <si>
    <t>6143 - Housekeeping</t>
  </si>
  <si>
    <t>6144 - Snow Removal</t>
  </si>
  <si>
    <t>6146 - Internet Services</t>
  </si>
  <si>
    <t>6151 - Telephone Fax</t>
  </si>
  <si>
    <t>6152 - Heating Fuel</t>
  </si>
  <si>
    <t>6153 - Light &amp; Power</t>
  </si>
  <si>
    <t>6154 - Water &amp; Sewer</t>
  </si>
  <si>
    <t>6155 - Gas</t>
  </si>
  <si>
    <t>6156 - Sponsorship - student groups/events</t>
  </si>
  <si>
    <t>6157 - Chemical Disposal</t>
  </si>
  <si>
    <t>6160 - Books Subscriptions Paper Format</t>
  </si>
  <si>
    <t>6161 - Books Subscriptions NonPaper Format</t>
  </si>
  <si>
    <t>6162 - Research Subgrants</t>
  </si>
  <si>
    <t>6174 - Interest Expense</t>
  </si>
  <si>
    <t>6175 - Overhead Charges</t>
  </si>
  <si>
    <t>6177 - Bank Charges</t>
  </si>
  <si>
    <t>6178 - Cash Over &amp; Short</t>
  </si>
  <si>
    <t>6179 - Stock Write Off</t>
  </si>
  <si>
    <t>6181 - Vehicle Operating Expenses</t>
  </si>
  <si>
    <t>6182 - Dues &amp; Memberships</t>
  </si>
  <si>
    <t>6184 - Freight In</t>
  </si>
  <si>
    <t>6185 - Freight Out</t>
  </si>
  <si>
    <t>6186 - Insurance</t>
  </si>
  <si>
    <t>6187 - Taxes &amp; Licenses</t>
  </si>
  <si>
    <t>6188 - Self Insurance</t>
  </si>
  <si>
    <t>6201 - General Maintenance</t>
  </si>
  <si>
    <t>6202 - General Alterations</t>
  </si>
  <si>
    <t>6203 - Building Maintenance &amp; Repairs</t>
  </si>
  <si>
    <t>6204 - Equipment Maintenance &amp; Repairs</t>
  </si>
  <si>
    <t>6205 - Computer Maintenance &amp; Repairs</t>
  </si>
  <si>
    <t>6206 - Vehicle Maintenance</t>
  </si>
  <si>
    <t>6207 - Elevator Maintenance</t>
  </si>
  <si>
    <t>6208 - Roads &amp; Walks</t>
  </si>
  <si>
    <t>6221 - Equipment Under Operating Lease</t>
  </si>
  <si>
    <t>6222 - Equipment Rental</t>
  </si>
  <si>
    <t>6223 - Building Space Rental</t>
  </si>
  <si>
    <t>6225 - Internal Space Rental</t>
  </si>
  <si>
    <t>6243 - Visiting Scientist</t>
  </si>
  <si>
    <t>6244 - Field Trips</t>
  </si>
  <si>
    <t>6245 - Recruiting</t>
  </si>
  <si>
    <t>6400 - Miscellaneous</t>
  </si>
  <si>
    <t>6750 - Software</t>
  </si>
  <si>
    <t>6780 - Library Monographs - Paper</t>
  </si>
  <si>
    <t>6781 - Library Monographs - Other</t>
  </si>
  <si>
    <t>6782 - Library Periodicals - Paper</t>
  </si>
  <si>
    <t>6783 - Library Periodicals - Other</t>
  </si>
  <si>
    <t>6786 - Library Electronic Resources</t>
  </si>
  <si>
    <t>6787 - Library Audio Visual Materials</t>
  </si>
  <si>
    <t>6803 - Parking Lots Signs</t>
  </si>
  <si>
    <t>6805 - Parking Lots Meters</t>
  </si>
  <si>
    <t>6806 - Parkade Expenses</t>
  </si>
  <si>
    <t>8107 - Architect Consultant Fees</t>
  </si>
  <si>
    <t>8109 - Engineering Consultants Fees</t>
  </si>
  <si>
    <t>8111 - Special Consultant Fees</t>
  </si>
  <si>
    <t>8119 - Photographs</t>
  </si>
  <si>
    <t>8125 - Insurance</t>
  </si>
  <si>
    <t>8601 - Equipment General</t>
  </si>
  <si>
    <t>8602 - Scientific Lab Equipment</t>
  </si>
  <si>
    <t>8603 - PAS Equipment</t>
  </si>
  <si>
    <t>8604 - Audio Visual Equipment</t>
  </si>
  <si>
    <t>8605 - Musical Instruments</t>
  </si>
  <si>
    <t>8609 - Office Equipment</t>
  </si>
  <si>
    <t>8610 - Custodial Equipment</t>
  </si>
  <si>
    <t>8611 - Laundry Equipment</t>
  </si>
  <si>
    <t>8612 - Grounds Equipment</t>
  </si>
  <si>
    <t>8614 - Kitchen Equipment</t>
  </si>
  <si>
    <t>8615 - Library Equipment</t>
  </si>
  <si>
    <t>8617 - Fire Extinguishers</t>
  </si>
  <si>
    <t>8618 - Equipment Moving or Installation</t>
  </si>
  <si>
    <t>8619 - Shop Equipment</t>
  </si>
  <si>
    <t>8622 - Art Equipment</t>
  </si>
  <si>
    <t>8624 - Grad Studies &amp; Research Equipment</t>
  </si>
  <si>
    <t>8625 - Computer Equipment</t>
  </si>
  <si>
    <t>8626 - Training Equipment</t>
  </si>
  <si>
    <t>8628 - Team Equipment</t>
  </si>
  <si>
    <t>8667 - Vehicles</t>
  </si>
  <si>
    <t>8701 - Furn &amp; Furnishings General</t>
  </si>
  <si>
    <t>8702 - Furniture</t>
  </si>
  <si>
    <t>8703 - Furnishings</t>
  </si>
  <si>
    <t>8704 - Library Furniture</t>
  </si>
  <si>
    <t>8707 - Shelving</t>
  </si>
  <si>
    <t>8708 - Lockers</t>
  </si>
  <si>
    <t>8709 - Chalkboards Tackboards</t>
  </si>
  <si>
    <t>8710 - Bulletin Boards Directories</t>
  </si>
  <si>
    <t>8711 - Furniture Moving Storage Assembly</t>
  </si>
  <si>
    <t>8802 - Moving Expenses</t>
  </si>
  <si>
    <t>8808 - Art Work</t>
  </si>
  <si>
    <t>Click for Commonly Used Codes</t>
  </si>
  <si>
    <t>Reimbursement Submission Check List</t>
  </si>
  <si>
    <t>For Claimant</t>
  </si>
  <si>
    <t>Meals/Entertainment</t>
  </si>
  <si>
    <t>Per Diem</t>
  </si>
  <si>
    <t>Tri-Agency Expenses</t>
  </si>
  <si>
    <t>(https://ursource.uregina.ca/fs/forms.html)</t>
  </si>
  <si>
    <t xml:space="preserve">Travel/Airfare </t>
  </si>
  <si>
    <t xml:space="preserve">(https://www.uregina.ca/policy/browse-policy/policy-EMP-050-005.html) </t>
  </si>
  <si>
    <t xml:space="preserve">(https://www.uregina.ca/policy/browse-policy/policy-EMP-060-006.html) </t>
  </si>
  <si>
    <t>General</t>
  </si>
  <si>
    <t>For Approver</t>
  </si>
  <si>
    <t xml:space="preserve">Used the most recent version of Reimbursement Claim Form  </t>
  </si>
  <si>
    <t>Expenses are eligible under University of Regina Policy</t>
  </si>
  <si>
    <t xml:space="preserve"> Used the most recent version of Reimbursement Claim Form  </t>
  </si>
  <si>
    <t xml:space="preserve"> Expenses are eligible under University of Regina Policy</t>
  </si>
  <si>
    <t xml:space="preserve"> All expenses are from the current fiscal year (May 01 – April 30)</t>
  </si>
  <si>
    <t xml:space="preserve"> Cash Advances are applied to the expenses (if applicable)</t>
  </si>
  <si>
    <t xml:space="preserve"> Ensure receipts from PCard are not included on the reimbursement claim</t>
  </si>
  <si>
    <t xml:space="preserve"> Ensure duplicate receipts are not claimed</t>
  </si>
  <si>
    <t xml:space="preserve"> Ensure no HIGHLIGHTED cells on the reimbursement claim before printing</t>
  </si>
  <si>
    <t xml:space="preserve"> Claimant has signed the form (1st page)</t>
  </si>
  <si>
    <t xml:space="preserve"> Approver has signed the form (1st page)</t>
  </si>
  <si>
    <t xml:space="preserve"> The most economical mode of transportation has been used</t>
  </si>
  <si>
    <t xml:space="preserve"> In the case where higher level fares are offered that are less expensive, the evidence to demonstrate the fare comparison is attached (if applicable)</t>
  </si>
  <si>
    <t xml:space="preserve"> Purpose of the trip is indicated on page 1 of the form</t>
  </si>
  <si>
    <t xml:space="preserve"> Mileage Log spreadsheets are used (if applicable)</t>
  </si>
  <si>
    <t xml:space="preserve"> Explanation for flight change fees is included (if applicable)</t>
  </si>
  <si>
    <t xml:space="preserve"> Purpose and list of attendees are attached</t>
  </si>
  <si>
    <t xml:space="preserve"> Meal Receipts tab is used</t>
  </si>
  <si>
    <t xml:space="preserve"> If the entertainment/meeting was on campus, ensured the campus caterer is used</t>
  </si>
  <si>
    <t xml:space="preserve"> Ensure EITHER per diem or cost of meal is claimed (cannot claim both)</t>
  </si>
  <si>
    <t xml:space="preserve"> Per Diem Support tab is used</t>
  </si>
  <si>
    <t xml:space="preserve"> Ensure expenses are eligible under Tri-Agency Policy</t>
  </si>
  <si>
    <t xml:space="preserve"> Conference program is attached (if applicable) </t>
  </si>
  <si>
    <t xml:space="preserve"> Conference program is attached (if applicable)</t>
  </si>
  <si>
    <r>
      <rPr>
        <b/>
        <sz val="12"/>
        <rFont val="Arial"/>
        <family val="2"/>
      </rPr>
      <t>I hereby certify</t>
    </r>
    <r>
      <rPr>
        <sz val="12"/>
        <rFont val="Arial"/>
        <family val="2"/>
      </rPr>
      <t xml:space="preserve"> that all amounts claimed on this form were incurred on University of Regina business, in accordance with University policies, and no portion of this claim was previously reimbursed from any other organization, or will be paid from any other organization in the future.</t>
    </r>
  </si>
  <si>
    <t xml:space="preserve">Previously Received Advance (enter as a positive amount) </t>
  </si>
  <si>
    <t>Yukon, NWT, Nunavut</t>
  </si>
  <si>
    <t>Alaska</t>
  </si>
  <si>
    <t>In Sask (CDN)</t>
  </si>
  <si>
    <t>Outside Sask (CDN)</t>
  </si>
  <si>
    <t>Alaska (USD)</t>
  </si>
  <si>
    <t>Yukon, NWT, Nunavut (CDN)</t>
  </si>
  <si>
    <t xml:space="preserve"> Private Accommodation Per Diem supported by signed document from host</t>
  </si>
  <si>
    <r>
      <rPr>
        <b/>
        <i/>
        <sz val="16"/>
        <color indexed="8"/>
        <rFont val="Calibri"/>
        <family val="2"/>
      </rPr>
      <t>Per Diems</t>
    </r>
    <r>
      <rPr>
        <sz val="11"/>
        <color indexed="8"/>
        <rFont val="Arial"/>
        <family val="2"/>
      </rPr>
      <t>use spreadsheet in separate tab. For each meal, claim either per diem or original receipt, but not both.</t>
    </r>
  </si>
  <si>
    <t xml:space="preserve">              TOTALS for main claim form</t>
  </si>
  <si>
    <t>Use if not enough rows on Claim Form</t>
  </si>
  <si>
    <r>
      <t xml:space="preserve">If more "Other" rows are needed, use </t>
    </r>
    <r>
      <rPr>
        <b/>
        <i/>
        <sz val="12"/>
        <color indexed="8"/>
        <rFont val="Arial"/>
        <family val="2"/>
      </rPr>
      <t>Additional Other</t>
    </r>
    <r>
      <rPr>
        <i/>
        <sz val="12"/>
        <color indexed="8"/>
        <rFont val="Arial"/>
        <family val="2"/>
      </rPr>
      <t xml:space="preserve"> tab and include with claim</t>
    </r>
  </si>
  <si>
    <t>Research Funds UR Source Resource Page</t>
  </si>
  <si>
    <t>Travel EMP-050-005</t>
  </si>
  <si>
    <t>APEA EMP-060-005</t>
  </si>
  <si>
    <t>General Expenses EMP-060-006</t>
  </si>
  <si>
    <r>
      <rPr>
        <sz val="12"/>
        <color indexed="8"/>
        <rFont val="Arial"/>
        <family val="2"/>
      </rPr>
      <t xml:space="preserve">For </t>
    </r>
    <r>
      <rPr>
        <b/>
        <sz val="12"/>
        <color indexed="8"/>
        <rFont val="Arial"/>
        <family val="2"/>
      </rPr>
      <t>policies</t>
    </r>
    <r>
      <rPr>
        <sz val="12"/>
        <color indexed="8"/>
        <rFont val="Arial"/>
        <family val="2"/>
      </rPr>
      <t xml:space="preserve"> related to reimbursement claims (APEA, Travel-allowable expenses, </t>
    </r>
  </si>
  <si>
    <t>(optional)</t>
  </si>
  <si>
    <t>ExecTravel</t>
  </si>
  <si>
    <t>Locn (optional)</t>
  </si>
  <si>
    <t>(rounded to nearest whole number)</t>
  </si>
  <si>
    <t>GST included (approx)</t>
  </si>
  <si>
    <t>Inside Canada</t>
  </si>
  <si>
    <t>North of 54th (in Canada)</t>
  </si>
  <si>
    <t>Ordinary (inside Canada), CDN</t>
  </si>
  <si>
    <t>North of 54th parallel (inside Canada), CDN</t>
  </si>
  <si>
    <t>US Exchange Rate</t>
  </si>
  <si>
    <t>Outside Canada, USD</t>
  </si>
  <si>
    <t>Travel Area (choose one)</t>
  </si>
  <si>
    <t>Purpose/Description/Notes</t>
  </si>
  <si>
    <t>validation field for exchange</t>
  </si>
  <si>
    <t>Totals (these carry forward to page 2 of main claim form)</t>
  </si>
  <si>
    <r>
      <t>Air Fare</t>
    </r>
    <r>
      <rPr>
        <sz val="14"/>
        <color indexed="8"/>
        <rFont val="Arial"/>
        <family val="2"/>
      </rPr>
      <t xml:space="preserve"> </t>
    </r>
    <r>
      <rPr>
        <sz val="12"/>
        <color indexed="8"/>
        <rFont val="Arial"/>
        <family val="2"/>
      </rPr>
      <t>(see General Travel policy EMP-050-005)</t>
    </r>
  </si>
  <si>
    <r>
      <t>Conference Fees</t>
    </r>
    <r>
      <rPr>
        <sz val="14"/>
        <color indexed="8"/>
        <rFont val="Arial"/>
        <family val="2"/>
      </rPr>
      <t xml:space="preserve"> outside</t>
    </r>
    <r>
      <rPr>
        <b/>
        <i/>
        <sz val="14"/>
        <color indexed="8"/>
        <rFont val="Arial"/>
        <family val="2"/>
      </rPr>
      <t xml:space="preserve"> Regina </t>
    </r>
    <r>
      <rPr>
        <sz val="12"/>
        <color indexed="8"/>
        <rFont val="Arial"/>
        <family val="2"/>
      </rPr>
      <t>(travel)</t>
    </r>
  </si>
  <si>
    <r>
      <t>Staff Training</t>
    </r>
    <r>
      <rPr>
        <sz val="11"/>
        <color indexed="8"/>
        <rFont val="Arial"/>
        <family val="2"/>
      </rPr>
      <t xml:space="preserve"> </t>
    </r>
    <r>
      <rPr>
        <b/>
        <i/>
        <sz val="14"/>
        <color indexed="8"/>
        <rFont val="Arial"/>
        <family val="2"/>
      </rPr>
      <t xml:space="preserve">&amp; Tuition </t>
    </r>
    <r>
      <rPr>
        <sz val="12"/>
        <color indexed="8"/>
        <rFont val="Arial"/>
        <family val="2"/>
      </rPr>
      <t>(travel)</t>
    </r>
  </si>
  <si>
    <r>
      <t xml:space="preserve">Entertainment </t>
    </r>
    <r>
      <rPr>
        <sz val="12"/>
        <color indexed="8"/>
        <rFont val="Arial"/>
        <family val="2"/>
      </rPr>
      <t>(travel)</t>
    </r>
  </si>
  <si>
    <r>
      <t>Internet Service</t>
    </r>
    <r>
      <rPr>
        <sz val="11"/>
        <color indexed="8"/>
        <rFont val="Arial"/>
        <family val="2"/>
      </rPr>
      <t xml:space="preserve"> </t>
    </r>
    <r>
      <rPr>
        <sz val="12"/>
        <color indexed="8"/>
        <rFont val="Arial"/>
        <family val="2"/>
      </rPr>
      <t>(travel)</t>
    </r>
  </si>
  <si>
    <r>
      <t>Telephone Fax</t>
    </r>
    <r>
      <rPr>
        <sz val="11"/>
        <color indexed="8"/>
        <rFont val="Arial"/>
        <family val="2"/>
      </rPr>
      <t xml:space="preserve"> </t>
    </r>
    <r>
      <rPr>
        <sz val="12"/>
        <color indexed="8"/>
        <rFont val="Arial"/>
        <family val="2"/>
      </rPr>
      <t>(travel)</t>
    </r>
  </si>
  <si>
    <r>
      <t xml:space="preserve">Other sundry </t>
    </r>
    <r>
      <rPr>
        <sz val="12"/>
        <color indexed="8"/>
        <rFont val="Arial"/>
        <family val="2"/>
      </rPr>
      <t>(travel)</t>
    </r>
  </si>
  <si>
    <t>Total kilometres</t>
  </si>
  <si>
    <t>perdiem calc</t>
  </si>
  <si>
    <t>validation</t>
  </si>
  <si>
    <t>calc</t>
  </si>
  <si>
    <t>Travel Purpose and Destination:</t>
  </si>
  <si>
    <t>Total Kilometers</t>
  </si>
  <si>
    <r>
      <t>Personal Automobile</t>
    </r>
    <r>
      <rPr>
        <b/>
        <i/>
        <sz val="10"/>
        <color indexed="8"/>
        <rFont val="Arial"/>
        <family val="2"/>
      </rPr>
      <t xml:space="preserve"> </t>
    </r>
    <r>
      <rPr>
        <i/>
        <sz val="12"/>
        <color indexed="8"/>
        <rFont val="Arial"/>
        <family val="2"/>
      </rPr>
      <t>(use mileage log tab)</t>
    </r>
  </si>
  <si>
    <t>GST       (approx)</t>
  </si>
  <si>
    <t>(see Per Diem Schedule for policy EMP-050-005)   NOTE: Outside Canada paid in US Funds</t>
  </si>
  <si>
    <t>FOAPALS</t>
  </si>
  <si>
    <r>
      <rPr>
        <sz val="18"/>
        <rFont val="Arial"/>
        <family val="2"/>
      </rPr>
      <t>Any questions?</t>
    </r>
    <r>
      <rPr>
        <sz val="16"/>
        <rFont val="Arial"/>
        <family val="2"/>
      </rPr>
      <t xml:space="preserve">
</t>
    </r>
    <r>
      <rPr>
        <sz val="14"/>
        <rFont val="Arial"/>
        <family val="2"/>
      </rPr>
      <t>Contact Financial Services at 585-4581
or:  reimbursement.claim@uregina.ca</t>
    </r>
  </si>
  <si>
    <r>
      <t>Approval Signature</t>
    </r>
    <r>
      <rPr>
        <sz val="11"/>
        <color indexed="8"/>
        <rFont val="Arial"/>
        <family val="2"/>
      </rPr>
      <t xml:space="preserve"> </t>
    </r>
    <r>
      <rPr>
        <sz val="12"/>
        <color indexed="8"/>
        <rFont val="Arial"/>
        <family val="2"/>
      </rPr>
      <t>(authorized approver for claimant)</t>
    </r>
  </si>
  <si>
    <t>DO NOT MODIFY THIS FORM</t>
  </si>
  <si>
    <r>
      <t xml:space="preserve">1. Choose </t>
    </r>
    <r>
      <rPr>
        <b/>
        <sz val="12"/>
        <color rgb="FFFF0000"/>
        <rFont val="Arial"/>
        <family val="2"/>
      </rPr>
      <t>ONE</t>
    </r>
    <r>
      <rPr>
        <sz val="12"/>
        <rFont val="Arial"/>
        <family val="2"/>
      </rPr>
      <t xml:space="preserve"> Travel Area for proper Per Diem Rate and GST calculation.</t>
    </r>
  </si>
  <si>
    <r>
      <t xml:space="preserve">1. Choose </t>
    </r>
    <r>
      <rPr>
        <b/>
        <sz val="12"/>
        <color rgb="FFFF0000"/>
        <rFont val="Arial"/>
        <family val="2"/>
      </rPr>
      <t>ONE</t>
    </r>
    <r>
      <rPr>
        <sz val="12"/>
        <rFont val="Arial"/>
        <family val="2"/>
      </rPr>
      <t xml:space="preserve"> Travel Area for proper Mileage Rate and GST calculation.</t>
    </r>
  </si>
  <si>
    <r>
      <t xml:space="preserve">The University will not reimburse for mileage to or from an employee's residence and a U of R premises. Claims for travel should be for the </t>
    </r>
    <r>
      <rPr>
        <b/>
        <i/>
        <sz val="12"/>
        <rFont val="Arial"/>
        <family val="2"/>
      </rPr>
      <t>shortest</t>
    </r>
    <r>
      <rPr>
        <sz val="12"/>
        <rFont val="Arial"/>
        <family val="2"/>
      </rPr>
      <t xml:space="preserve"> distance between:
a) an employee's residence and destination                or                  b) Uof R's premises and destination. </t>
    </r>
  </si>
  <si>
    <t>Travel Area</t>
  </si>
  <si>
    <t>2. If no dollar amounts are being calculated, ensure you have chosen only one travel area.</t>
  </si>
  <si>
    <t>2. If no dollar amounts are being calculated, ensure you have entered kilometers and have chosen only one travel area.</t>
  </si>
  <si>
    <t>Non-Employee, Federal Grant (NJC rate for Canada and US, in CDN)</t>
  </si>
  <si>
    <r>
      <t xml:space="preserve">Note:  If the meal was incurred outside of Canada, you have two options to record it.  If you have already done the rate conversion, click on the "Outside of Canada" box and enter the converted amount in the appropriate cell.  If you have not done the rate conversion, click the "Outside of Canada" box </t>
    </r>
    <r>
      <rPr>
        <b/>
        <sz val="12"/>
        <color theme="1"/>
        <rFont val="Calibri"/>
        <family val="2"/>
      </rPr>
      <t>and enter the appropriate exchange rate</t>
    </r>
    <r>
      <rPr>
        <sz val="12"/>
        <color theme="1"/>
        <rFont val="Calibri"/>
        <family val="2"/>
        <scheme val="minor"/>
      </rPr>
      <t>.  This will need to be done so that the automatic GST calculation is correct.</t>
    </r>
  </si>
  <si>
    <t>Rate (cents)</t>
  </si>
  <si>
    <t>Put an X in this box if you are a non-employee</t>
  </si>
  <si>
    <t xml:space="preserve"> Original itemized receipts/proof of payments are attached (paper filing)</t>
  </si>
  <si>
    <t xml:space="preserve"> Scanned  itemized receipts/proof of payments are attached (electronic)</t>
  </si>
  <si>
    <t xml:space="preserve"> Scanned itemized receipts/proof of payments are attached (electronic)</t>
  </si>
  <si>
    <t xml:space="preserve"> If filed electronically, claimant will keep original receipts for 1 year</t>
  </si>
  <si>
    <t xml:space="preserve"> If filed electronically, ensure claimant knows to keep original receipts for 1 year</t>
  </si>
  <si>
    <t>ATTACH ORIGINAL RECEIPTS - If submitting electronically, keep your original receipts for 1 year</t>
  </si>
  <si>
    <t>6114 - Ceremonial Gifts for Elders</t>
  </si>
  <si>
    <t>being paid from a Federal Agreement</t>
  </si>
  <si>
    <r>
      <t xml:space="preserve">By approving this expense report, </t>
    </r>
    <r>
      <rPr>
        <b/>
        <i/>
        <sz val="12"/>
        <color indexed="8"/>
        <rFont val="Arial"/>
        <family val="2"/>
      </rPr>
      <t xml:space="preserve">I certify I am authorized to approve </t>
    </r>
    <r>
      <rPr>
        <i/>
        <sz val="12"/>
        <color indexed="8"/>
        <rFont val="Arial"/>
        <family val="2"/>
      </rPr>
      <t>the expenses on this report, the expenses comply with current U of R policies and the expenses have been substantiated with adequate documentation.  If these expenses are being charged to a sponsored project or grant, I certify the expenses are allowable under the sponsored project or grant agreement. If claimant has indicated they are a non-employee being paid from a Federal Agreement, I certify this is true.</t>
    </r>
  </si>
  <si>
    <t>If you are a non-employee being paid from a Federal Agreement (excluding Mitacs &amp; Tri-Agency), check this box</t>
  </si>
  <si>
    <t>(excluding Mitacs &amp; Tri-Agency)</t>
  </si>
  <si>
    <t>Travel Authorization Number:</t>
  </si>
  <si>
    <t>Outside Canada (USD)*</t>
  </si>
  <si>
    <t>to Canadian dollars at the exchange rate at time of travel.</t>
  </si>
  <si>
    <t>in your country of travel, we suggest you keep and submit</t>
  </si>
  <si>
    <t>your actual receipts, using the Meal Receipts tab, instead</t>
  </si>
  <si>
    <t>of taking a per diem.</t>
  </si>
  <si>
    <t>Exchange Rate (USD)</t>
  </si>
  <si>
    <t>6050 - Honoraria (research participants)</t>
  </si>
  <si>
    <t># of KMs</t>
  </si>
  <si>
    <r>
      <t xml:space="preserve">Taxi, Airline Limousine, Train, and Parking </t>
    </r>
    <r>
      <rPr>
        <i/>
        <sz val="12"/>
        <color indexed="8"/>
        <rFont val="Arial"/>
        <family val="2"/>
      </rPr>
      <t>(within Canada)</t>
    </r>
  </si>
  <si>
    <t>* For Outside Canada, the per diem is $80 per day, converted</t>
  </si>
  <si>
    <t>If $80 USD per day is not adequate to cover the costs of meals</t>
  </si>
  <si>
    <r>
      <t xml:space="preserve">Taxi, Airline Limousine, Train, and Parking </t>
    </r>
    <r>
      <rPr>
        <i/>
        <sz val="12"/>
        <color indexed="8"/>
        <rFont val="Arial"/>
        <family val="2"/>
      </rPr>
      <t>(outside Canada)</t>
    </r>
  </si>
  <si>
    <t>Form Version - May 1, 2026</t>
  </si>
  <si>
    <r>
      <rPr>
        <b/>
        <sz val="20"/>
        <color rgb="FF0000FF"/>
        <rFont val="Arial"/>
        <family val="2"/>
      </rPr>
      <t>Non-Employee</t>
    </r>
    <r>
      <rPr>
        <b/>
        <sz val="20"/>
        <color indexed="8"/>
        <rFont val="Arial"/>
        <family val="2"/>
      </rPr>
      <t xml:space="preserve"> Reimbursement Claim Form</t>
    </r>
  </si>
  <si>
    <r>
      <t>ID  Number (</t>
    </r>
    <r>
      <rPr>
        <b/>
        <i/>
        <sz val="12"/>
        <rFont val="Arial"/>
        <family val="2"/>
      </rPr>
      <t>if known</t>
    </r>
    <r>
      <rPr>
        <b/>
        <sz val="12"/>
        <rFont val="Arial"/>
        <family val="2"/>
      </rPr>
      <t>)</t>
    </r>
  </si>
  <si>
    <t>Mailing Address: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</si>
</sst>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64" formatCode="_(&quot;$&quot;* #,##0.00_);_(&quot;$&quot;* \(#,##0.00\);_(&quot;$&quot;* &quot;-&quot;??_);_(@_)"/>
    <numFmt numFmtId="165" formatCode="_(* #,##0.00_);_(* \(#,##0.00\);_(* &quot;-&quot;??_);_(@_)"/>
    <numFmt numFmtId="166" formatCode="&quot;$&quot;#,##0.00"/>
    <numFmt numFmtId="167" formatCode="[$-409]mmmm\ d\,\ yyyy;@"/>
    <numFmt numFmtId="168" formatCode="###\ ###\ ###"/>
    <numFmt numFmtId="169" formatCode="mmmm\ d\,\ yyyy"/>
    <numFmt numFmtId="170" formatCode="#,##0.0000_);\(#,##0.0000\)"/>
    <numFmt numFmtId="171" formatCode="[$-1009]d\-mmm\-yy;@"/>
    <numFmt numFmtId="172" formatCode="[$-409]d\-mmm\-yyyy;@"/>
  </numFmts>
  <fonts count="77" x14ac:knownFonts="1">
    <font>
      <sz val="11"/>
      <color theme="1"/>
      <name val="Calibri"/>
      <family val="2"/>
      <scheme val="minor"/>
    </font>
    <font>
      <sz val="8"/>
      <color theme="1"/>
      <name val="Calibri"/>
      <family val="2"/>
      <scheme val="minor"/>
    </font>
    <font>
      <sz val="8"/>
      <color theme="1"/>
      <name val="Arial"/>
      <family val="2"/>
    </font>
    <font>
      <sz val="8"/>
      <color theme="1"/>
      <name val="Arial"/>
      <family val="2"/>
    </font>
    <font>
      <sz val="8"/>
      <color theme="1"/>
      <name val="Arial"/>
      <family val="2"/>
    </font>
    <font>
      <sz val="10"/>
      <name val="Arial"/>
      <family val="2"/>
    </font>
    <font>
      <sz val="12"/>
      <name val="Arial"/>
      <family val="2"/>
    </font>
    <font>
      <b/>
      <sz val="18"/>
      <color indexed="8"/>
      <name val="Arial"/>
      <family val="2"/>
    </font>
    <font>
      <b/>
      <sz val="20"/>
      <color indexed="8"/>
      <name val="Arial"/>
      <family val="2"/>
    </font>
    <font>
      <b/>
      <sz val="12"/>
      <color indexed="8"/>
      <name val="Arial"/>
      <family val="2"/>
    </font>
    <font>
      <sz val="12"/>
      <color indexed="8"/>
      <name val="Arial"/>
      <family val="2"/>
    </font>
    <font>
      <sz val="9"/>
      <color indexed="8"/>
      <name val="Arial"/>
      <family val="2"/>
    </font>
    <font>
      <b/>
      <sz val="16"/>
      <color indexed="8"/>
      <name val="Arial"/>
      <family val="2"/>
    </font>
    <font>
      <sz val="14"/>
      <color indexed="8"/>
      <name val="Arial"/>
      <family val="2"/>
    </font>
    <font>
      <b/>
      <sz val="12"/>
      <name val="Arial"/>
      <family val="2"/>
    </font>
    <font>
      <b/>
      <i/>
      <sz val="12"/>
      <name val="Arial"/>
      <family val="2"/>
    </font>
    <font>
      <b/>
      <sz val="10"/>
      <color indexed="8"/>
      <name val="Arial"/>
      <family val="2"/>
    </font>
    <font>
      <b/>
      <sz val="14"/>
      <color indexed="8"/>
      <name val="Arial"/>
      <family val="2"/>
    </font>
    <font>
      <u/>
      <sz val="10.45"/>
      <color indexed="12"/>
      <name val="Arial"/>
      <family val="2"/>
    </font>
    <font>
      <u/>
      <sz val="12"/>
      <color indexed="12"/>
      <name val="Arial"/>
      <family val="2"/>
    </font>
    <font>
      <sz val="18"/>
      <color indexed="8"/>
      <name val="Arial"/>
      <family val="2"/>
    </font>
    <font>
      <sz val="16"/>
      <color indexed="8"/>
      <name val="Arial"/>
      <family val="2"/>
    </font>
    <font>
      <sz val="10"/>
      <color indexed="8"/>
      <name val="Arial"/>
      <family val="2"/>
    </font>
    <font>
      <sz val="18"/>
      <name val="Arial"/>
      <family val="2"/>
    </font>
    <font>
      <i/>
      <sz val="12"/>
      <color indexed="8"/>
      <name val="Arial"/>
      <family val="2"/>
    </font>
    <font>
      <sz val="11"/>
      <color indexed="8"/>
      <name val="Arial"/>
      <family val="2"/>
    </font>
    <font>
      <b/>
      <i/>
      <sz val="14"/>
      <color indexed="8"/>
      <name val="Arial"/>
      <family val="2"/>
    </font>
    <font>
      <sz val="16"/>
      <color indexed="8"/>
      <name val="Calibri"/>
      <family val="2"/>
    </font>
    <font>
      <b/>
      <i/>
      <sz val="16"/>
      <color indexed="8"/>
      <name val="Calibri"/>
      <family val="2"/>
    </font>
    <font>
      <sz val="16"/>
      <name val="Arial"/>
      <family val="2"/>
    </font>
    <font>
      <sz val="11.5"/>
      <color indexed="8"/>
      <name val="Arial"/>
      <family val="2"/>
    </font>
    <font>
      <sz val="48"/>
      <name val="Arial"/>
      <family val="2"/>
    </font>
    <font>
      <sz val="14"/>
      <name val="Arial"/>
      <family val="2"/>
    </font>
    <font>
      <b/>
      <sz val="16"/>
      <name val="Arial"/>
      <family val="2"/>
    </font>
    <font>
      <sz val="11"/>
      <color theme="1"/>
      <name val="Calibri"/>
      <family val="2"/>
      <scheme val="minor"/>
    </font>
    <font>
      <b/>
      <sz val="11"/>
      <color theme="1"/>
      <name val="Calibri"/>
      <family val="2"/>
      <scheme val="minor"/>
    </font>
    <font>
      <b/>
      <sz val="14"/>
      <color theme="1"/>
      <name val="Calibri"/>
      <family val="2"/>
      <scheme val="minor"/>
    </font>
    <font>
      <b/>
      <sz val="10"/>
      <color theme="1"/>
      <name val="Calibri"/>
      <family val="2"/>
      <scheme val="minor"/>
    </font>
    <font>
      <sz val="12"/>
      <color theme="1"/>
      <name val="Calibri"/>
      <family val="2"/>
      <scheme val="minor"/>
    </font>
    <font>
      <sz val="16"/>
      <color theme="1"/>
      <name val="Calibri"/>
      <family val="2"/>
      <scheme val="minor"/>
    </font>
    <font>
      <b/>
      <sz val="16"/>
      <color theme="1"/>
      <name val="Calibri"/>
      <family val="2"/>
      <scheme val="minor"/>
    </font>
    <font>
      <i/>
      <sz val="10"/>
      <color indexed="8"/>
      <name val="Arial"/>
      <family val="2"/>
    </font>
    <font>
      <b/>
      <sz val="11"/>
      <color indexed="8"/>
      <name val="Arial"/>
      <family val="2"/>
    </font>
    <font>
      <b/>
      <i/>
      <sz val="10"/>
      <color indexed="8"/>
      <name val="Arial"/>
      <family val="2"/>
    </font>
    <font>
      <b/>
      <sz val="8"/>
      <color theme="1"/>
      <name val="Calibri"/>
      <family val="2"/>
      <scheme val="minor"/>
    </font>
    <font>
      <sz val="10"/>
      <name val="Arial"/>
      <family val="2"/>
    </font>
    <font>
      <b/>
      <sz val="10"/>
      <name val="Arial"/>
      <family val="2"/>
    </font>
    <font>
      <sz val="8"/>
      <name val="Arial"/>
      <family val="2"/>
    </font>
    <font>
      <b/>
      <sz val="10"/>
      <color indexed="9"/>
      <name val="Arial"/>
      <family val="2"/>
    </font>
    <font>
      <b/>
      <sz val="20"/>
      <name val="Arial"/>
      <family val="2"/>
    </font>
    <font>
      <sz val="15"/>
      <color theme="1"/>
      <name val="Calibri"/>
      <family val="2"/>
      <scheme val="minor"/>
    </font>
    <font>
      <b/>
      <sz val="15"/>
      <color theme="1"/>
      <name val="Calibri"/>
      <family val="2"/>
      <scheme val="minor"/>
    </font>
    <font>
      <sz val="15"/>
      <name val="Arial"/>
      <family val="2"/>
    </font>
    <font>
      <u/>
      <sz val="15"/>
      <color indexed="12"/>
      <name val="Arial"/>
      <family val="2"/>
    </font>
    <font>
      <b/>
      <sz val="14"/>
      <name val="Arial"/>
      <family val="2"/>
    </font>
    <font>
      <sz val="15"/>
      <name val="Calibri"/>
      <family val="2"/>
      <scheme val="minor"/>
    </font>
    <font>
      <u/>
      <sz val="15"/>
      <color indexed="12"/>
      <name val="Calibri"/>
      <family val="2"/>
      <scheme val="minor"/>
    </font>
    <font>
      <sz val="11"/>
      <color rgb="FFFF0000"/>
      <name val="Calibri"/>
      <family val="2"/>
      <scheme val="minor"/>
    </font>
    <font>
      <b/>
      <i/>
      <sz val="12"/>
      <color indexed="8"/>
      <name val="Arial"/>
      <family val="2"/>
    </font>
    <font>
      <sz val="11"/>
      <color rgb="FF00B050"/>
      <name val="Calibri"/>
      <family val="2"/>
      <scheme val="minor"/>
    </font>
    <font>
      <sz val="11"/>
      <color theme="8" tint="-0.249977111117893"/>
      <name val="Calibri"/>
      <family val="2"/>
      <scheme val="minor"/>
    </font>
    <font>
      <sz val="11"/>
      <color theme="9" tint="-0.249977111117893"/>
      <name val="Calibri"/>
      <family val="2"/>
      <scheme val="minor"/>
    </font>
    <font>
      <sz val="11"/>
      <color rgb="FF7030A0"/>
      <name val="Calibri"/>
      <family val="2"/>
      <scheme val="minor"/>
    </font>
    <font>
      <sz val="11"/>
      <name val="Calibri"/>
      <family val="2"/>
      <scheme val="minor"/>
    </font>
    <font>
      <b/>
      <sz val="12"/>
      <color theme="1"/>
      <name val="Calibri"/>
      <family val="2"/>
      <scheme val="minor"/>
    </font>
    <font>
      <sz val="12"/>
      <name val="Calibri"/>
      <family val="2"/>
      <scheme val="minor"/>
    </font>
    <font>
      <b/>
      <sz val="12"/>
      <color rgb="FFFF0000"/>
      <name val="Arial"/>
      <family val="2"/>
    </font>
    <font>
      <sz val="12"/>
      <color theme="1"/>
      <name val="Arial"/>
      <family val="2"/>
    </font>
    <font>
      <u/>
      <sz val="11.5"/>
      <color indexed="12"/>
      <name val="Arial"/>
      <family val="2"/>
    </font>
    <font>
      <u/>
      <sz val="14"/>
      <color indexed="12"/>
      <name val="Arial"/>
      <family val="2"/>
    </font>
    <font>
      <sz val="20"/>
      <color indexed="8"/>
      <name val="Arial"/>
      <family val="2"/>
    </font>
    <font>
      <b/>
      <sz val="9"/>
      <color theme="1"/>
      <name val="Calibri"/>
      <family val="2"/>
      <scheme val="minor"/>
    </font>
    <font>
      <b/>
      <sz val="11"/>
      <color indexed="9"/>
      <name val="Arial"/>
      <family val="2"/>
    </font>
    <font>
      <b/>
      <sz val="11"/>
      <name val="Arial"/>
      <family val="2"/>
    </font>
    <font>
      <sz val="18"/>
      <color theme="1"/>
      <name val="Calibri"/>
      <family val="2"/>
      <scheme val="minor"/>
    </font>
    <font>
      <b/>
      <sz val="12"/>
      <color theme="1"/>
      <name val="Calibri"/>
      <family val="2"/>
    </font>
    <font>
      <b/>
      <sz val="20"/>
      <color rgb="FF0000FF"/>
      <name val="Arial"/>
      <family val="2"/>
    </font>
  </fonts>
  <fills count="14">
    <fill>
      <patternFill patternType="none"/>
    </fill>
    <fill>
      <patternFill patternType="gray125"/>
    </fill>
    <fill>
      <patternFill patternType="solid">
        <fgColor theme="0" tint="-0.14999847407452621"/>
        <bgColor indexed="64"/>
      </patternFill>
    </fill>
    <fill>
      <patternFill patternType="solid">
        <fgColor rgb="FFFFFF00"/>
        <bgColor indexed="64"/>
      </patternFill>
    </fill>
    <fill>
      <patternFill patternType="solid">
        <fgColor rgb="FFFF0000"/>
        <bgColor indexed="64"/>
      </patternFill>
    </fill>
    <fill>
      <patternFill patternType="solid">
        <fgColor indexed="9"/>
        <bgColor indexed="64"/>
      </patternFill>
    </fill>
    <fill>
      <patternFill patternType="solid">
        <fgColor theme="6" tint="-0.499984740745262"/>
        <bgColor indexed="64"/>
      </patternFill>
    </fill>
    <fill>
      <patternFill patternType="solid">
        <fgColor rgb="FF92D050"/>
        <bgColor indexed="64"/>
      </patternFill>
    </fill>
    <fill>
      <patternFill patternType="solid">
        <fgColor theme="9" tint="0.39997558519241921"/>
        <bgColor indexed="64"/>
      </patternFill>
    </fill>
    <fill>
      <patternFill patternType="solid">
        <fgColor rgb="FFDDDDDD"/>
        <bgColor theme="0" tint="-0.14996795556505021"/>
      </patternFill>
    </fill>
    <fill>
      <patternFill patternType="solid">
        <fgColor rgb="FFDDDDDD"/>
        <bgColor indexed="64"/>
      </patternFill>
    </fill>
    <fill>
      <patternFill patternType="solid">
        <fgColor theme="0"/>
        <bgColor indexed="64"/>
      </patternFill>
    </fill>
    <fill>
      <patternFill patternType="solid">
        <fgColor theme="5" tint="0.59999389629810485"/>
        <bgColor indexed="64"/>
      </patternFill>
    </fill>
    <fill>
      <patternFill patternType="solid">
        <fgColor theme="7" tint="0.39997558519241921"/>
        <bgColor indexed="64"/>
      </patternFill>
    </fill>
  </fills>
  <borders count="7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diagonal/>
    </border>
    <border>
      <left style="medium">
        <color indexed="64"/>
      </left>
      <right style="medium">
        <color indexed="64"/>
      </right>
      <top style="medium">
        <color indexed="64"/>
      </top>
      <bottom style="medium">
        <color indexed="64"/>
      </bottom>
      <diagonal/>
    </border>
    <border>
      <left/>
      <right/>
      <top/>
      <bottom style="medium">
        <color indexed="64"/>
      </bottom>
      <diagonal/>
    </border>
    <border>
      <left/>
      <right/>
      <top/>
      <bottom style="medium">
        <color indexed="8"/>
      </bottom>
      <diagonal/>
    </border>
    <border>
      <left/>
      <right style="thin">
        <color indexed="64"/>
      </right>
      <top/>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8"/>
      </left>
      <right style="thin">
        <color indexed="8"/>
      </right>
      <top/>
      <bottom style="thin">
        <color indexed="8"/>
      </bottom>
      <diagonal/>
    </border>
    <border>
      <left/>
      <right/>
      <top style="thin">
        <color indexed="8"/>
      </top>
      <bottom style="thin">
        <color indexed="8"/>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8"/>
      </bottom>
      <diagonal/>
    </border>
    <border>
      <left style="thin">
        <color indexed="64"/>
      </left>
      <right/>
      <top/>
      <bottom style="thin">
        <color indexed="8"/>
      </bottom>
      <diagonal/>
    </border>
    <border>
      <left/>
      <right style="thin">
        <color indexed="64"/>
      </right>
      <top/>
      <bottom style="thin">
        <color indexed="8"/>
      </bottom>
      <diagonal/>
    </border>
    <border>
      <left/>
      <right/>
      <top style="thin">
        <color indexed="64"/>
      </top>
      <bottom style="thin">
        <color indexed="64"/>
      </bottom>
      <diagonal/>
    </border>
    <border>
      <left style="thin">
        <color indexed="64"/>
      </left>
      <right/>
      <top style="thin">
        <color indexed="8"/>
      </top>
      <bottom style="thin">
        <color indexed="64"/>
      </bottom>
      <diagonal/>
    </border>
    <border>
      <left/>
      <right/>
      <top style="thin">
        <color indexed="8"/>
      </top>
      <bottom style="thin">
        <color indexed="64"/>
      </bottom>
      <diagonal/>
    </border>
    <border>
      <left/>
      <right style="thin">
        <color indexed="64"/>
      </right>
      <top style="thin">
        <color indexed="8"/>
      </top>
      <bottom style="thin">
        <color indexed="64"/>
      </bottom>
      <diagonal/>
    </border>
    <border>
      <left style="thin">
        <color indexed="8"/>
      </left>
      <right/>
      <top style="thin">
        <color indexed="8"/>
      </top>
      <bottom style="thin">
        <color indexed="8"/>
      </bottom>
      <diagonal/>
    </border>
    <border>
      <left/>
      <right style="thin">
        <color indexed="8"/>
      </right>
      <top style="thin">
        <color indexed="8"/>
      </top>
      <bottom style="thin">
        <color indexed="8"/>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diagonal/>
    </border>
    <border>
      <left/>
      <right style="thin">
        <color indexed="8"/>
      </right>
      <top/>
      <bottom style="thin">
        <color indexed="8"/>
      </bottom>
      <diagonal/>
    </border>
    <border>
      <left style="thin">
        <color indexed="8"/>
      </left>
      <right/>
      <top style="medium">
        <color indexed="64"/>
      </top>
      <bottom/>
      <diagonal/>
    </border>
    <border>
      <left/>
      <right style="thin">
        <color indexed="64"/>
      </right>
      <top style="medium">
        <color indexed="64"/>
      </top>
      <bottom/>
      <diagonal/>
    </border>
    <border>
      <left style="thin">
        <color indexed="8"/>
      </left>
      <right/>
      <top/>
      <bottom/>
      <diagonal/>
    </border>
    <border>
      <left style="thin">
        <color indexed="64"/>
      </left>
      <right style="thin">
        <color indexed="64"/>
      </right>
      <top style="thin">
        <color indexed="64"/>
      </top>
      <bottom style="thin">
        <color indexed="8"/>
      </bottom>
      <diagonal/>
    </border>
    <border>
      <left style="thin">
        <color indexed="64"/>
      </left>
      <right style="thin">
        <color indexed="64"/>
      </right>
      <top style="thin">
        <color indexed="8"/>
      </top>
      <bottom style="thin">
        <color indexed="8"/>
      </bottom>
      <diagonal/>
    </border>
    <border>
      <left style="thin">
        <color indexed="64"/>
      </left>
      <right style="thin">
        <color indexed="64"/>
      </right>
      <top style="thin">
        <color indexed="8"/>
      </top>
      <bottom style="thin">
        <color indexed="64"/>
      </bottom>
      <diagonal/>
    </border>
    <border>
      <left style="thin">
        <color indexed="64"/>
      </left>
      <right style="thin">
        <color indexed="64"/>
      </right>
      <top style="thin">
        <color indexed="8"/>
      </top>
      <bottom/>
      <diagonal/>
    </border>
    <border>
      <left/>
      <right style="thin">
        <color indexed="8"/>
      </right>
      <top style="thin">
        <color indexed="8"/>
      </top>
      <bottom/>
      <diagonal/>
    </border>
    <border>
      <left/>
      <right/>
      <top style="thin">
        <color indexed="64"/>
      </top>
      <bottom style="thin">
        <color indexed="8"/>
      </bottom>
      <diagonal/>
    </border>
    <border>
      <left style="thin">
        <color indexed="8"/>
      </left>
      <right/>
      <top style="thin">
        <color indexed="64"/>
      </top>
      <bottom style="thin">
        <color indexed="8"/>
      </bottom>
      <diagonal/>
    </border>
    <border>
      <left/>
      <right style="thin">
        <color indexed="8"/>
      </right>
      <top style="thin">
        <color indexed="64"/>
      </top>
      <bottom style="thin">
        <color indexed="8"/>
      </bottom>
      <diagonal/>
    </border>
    <border>
      <left/>
      <right style="thin">
        <color indexed="64"/>
      </right>
      <top style="thin">
        <color indexed="64"/>
      </top>
      <bottom style="thin">
        <color indexed="8"/>
      </bottom>
      <diagonal/>
    </border>
    <border>
      <left/>
      <right style="thin">
        <color indexed="64"/>
      </right>
      <top style="thin">
        <color indexed="8"/>
      </top>
      <bottom style="thin">
        <color indexed="8"/>
      </bottom>
      <diagonal/>
    </border>
    <border>
      <left style="thin">
        <color indexed="8"/>
      </left>
      <right/>
      <top style="thin">
        <color indexed="8"/>
      </top>
      <bottom style="thin">
        <color indexed="64"/>
      </bottom>
      <diagonal/>
    </border>
    <border>
      <left/>
      <right style="thin">
        <color indexed="8"/>
      </right>
      <top style="thin">
        <color indexed="8"/>
      </top>
      <bottom style="thin">
        <color indexed="64"/>
      </bottom>
      <diagonal/>
    </border>
    <border>
      <left style="thin">
        <color indexed="8"/>
      </left>
      <right style="thin">
        <color indexed="8"/>
      </right>
      <top style="thin">
        <color indexed="8"/>
      </top>
      <bottom style="thin">
        <color indexed="64"/>
      </bottom>
      <diagonal/>
    </border>
    <border>
      <left style="thin">
        <color indexed="64"/>
      </left>
      <right/>
      <top style="thin">
        <color indexed="8"/>
      </top>
      <bottom style="thin">
        <color indexed="8"/>
      </bottom>
      <diagonal/>
    </border>
    <border>
      <left style="thin">
        <color indexed="8"/>
      </left>
      <right style="thin">
        <color indexed="8"/>
      </right>
      <top/>
      <bottom/>
      <diagonal/>
    </border>
    <border>
      <left style="thin">
        <color indexed="64"/>
      </left>
      <right style="thin">
        <color indexed="8"/>
      </right>
      <top style="thin">
        <color indexed="8"/>
      </top>
      <bottom style="thin">
        <color indexed="64"/>
      </bottom>
      <diagonal/>
    </border>
    <border>
      <left style="thin">
        <color indexed="64"/>
      </left>
      <right style="thin">
        <color indexed="8"/>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8"/>
      </right>
      <top/>
      <bottom style="thin">
        <color indexed="64"/>
      </bottom>
      <diagonal/>
    </border>
    <border>
      <left style="thin">
        <color indexed="64"/>
      </left>
      <right/>
      <top/>
      <bottom style="medium">
        <color indexed="64"/>
      </bottom>
      <diagonal/>
    </border>
    <border>
      <left style="thin">
        <color indexed="64"/>
      </left>
      <right style="thin">
        <color indexed="64"/>
      </right>
      <top/>
      <bottom style="medium">
        <color indexed="64"/>
      </bottom>
      <diagonal/>
    </border>
    <border>
      <left/>
      <right style="thin">
        <color indexed="8"/>
      </right>
      <top style="thin">
        <color indexed="8"/>
      </top>
      <bottom style="medium">
        <color indexed="64"/>
      </bottom>
      <diagonal/>
    </border>
    <border>
      <left style="thin">
        <color indexed="8"/>
      </left>
      <right style="thin">
        <color indexed="8"/>
      </right>
      <top style="thin">
        <color indexed="8"/>
      </top>
      <bottom style="medium">
        <color indexed="64"/>
      </bottom>
      <diagonal/>
    </border>
    <border>
      <left style="thin">
        <color indexed="8"/>
      </left>
      <right style="thin">
        <color indexed="8"/>
      </right>
      <top style="thin">
        <color indexed="8"/>
      </top>
      <bottom style="medium">
        <color indexed="8"/>
      </bottom>
      <diagonal/>
    </border>
    <border>
      <left style="thin">
        <color indexed="64"/>
      </left>
      <right style="thin">
        <color indexed="64"/>
      </right>
      <top style="medium">
        <color indexed="64"/>
      </top>
      <bottom style="thin">
        <color indexed="64"/>
      </bottom>
      <diagonal/>
    </border>
    <border>
      <left/>
      <right/>
      <top style="thin">
        <color indexed="8"/>
      </top>
      <bottom/>
      <diagonal/>
    </border>
    <border>
      <left/>
      <right style="thin">
        <color auto="1"/>
      </right>
      <top style="thin">
        <color indexed="8"/>
      </top>
      <bottom style="thin">
        <color indexed="8"/>
      </bottom>
      <diagonal/>
    </border>
    <border>
      <left/>
      <right/>
      <top/>
      <bottom style="thin">
        <color auto="1"/>
      </bottom>
      <diagonal/>
    </border>
    <border>
      <left/>
      <right/>
      <top style="thin">
        <color indexed="64"/>
      </top>
      <bottom style="double">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style="medium">
        <color indexed="8"/>
      </bottom>
      <diagonal/>
    </border>
  </borders>
  <cellStyleXfs count="10">
    <xf numFmtId="0" fontId="0" fillId="0" borderId="0"/>
    <xf numFmtId="165" fontId="5" fillId="0" borderId="0" applyFont="0" applyFill="0" applyBorder="0" applyAlignment="0" applyProtection="0"/>
    <xf numFmtId="164" fontId="34" fillId="0" borderId="0" applyFont="0" applyFill="0" applyBorder="0" applyAlignment="0" applyProtection="0"/>
    <xf numFmtId="0" fontId="18" fillId="0" borderId="0" applyNumberFormat="0" applyFill="0" applyBorder="0" applyAlignment="0" applyProtection="0">
      <alignment vertical="top"/>
      <protection locked="0"/>
    </xf>
    <xf numFmtId="0" fontId="6" fillId="0" borderId="0"/>
    <xf numFmtId="0" fontId="4" fillId="0" borderId="0"/>
    <xf numFmtId="165" fontId="34" fillId="0" borderId="0" applyFont="0" applyFill="0" applyBorder="0" applyAlignment="0" applyProtection="0"/>
    <xf numFmtId="0" fontId="3" fillId="0" borderId="0"/>
    <xf numFmtId="0" fontId="2" fillId="0" borderId="0"/>
    <xf numFmtId="0" fontId="45" fillId="0" borderId="0"/>
  </cellStyleXfs>
  <cellXfs count="465">
    <xf numFmtId="0" fontId="0" fillId="0" borderId="0" xfId="0"/>
    <xf numFmtId="0" fontId="0" fillId="0" borderId="0" xfId="0" applyAlignment="1">
      <alignment horizontal="right"/>
    </xf>
    <xf numFmtId="0" fontId="35" fillId="0" borderId="0" xfId="0" applyFont="1"/>
    <xf numFmtId="0" fontId="35" fillId="0" borderId="1" xfId="0" applyFont="1" applyBorder="1" applyAlignment="1">
      <alignment horizontal="center"/>
    </xf>
    <xf numFmtId="0" fontId="35" fillId="0" borderId="0" xfId="0" applyFont="1" applyAlignment="1">
      <alignment horizontal="center"/>
    </xf>
    <xf numFmtId="0" fontId="0" fillId="0" borderId="1" xfId="0" applyBorder="1" applyProtection="1">
      <protection locked="0"/>
    </xf>
    <xf numFmtId="166" fontId="0" fillId="0" borderId="1" xfId="0" applyNumberFormat="1" applyBorder="1"/>
    <xf numFmtId="0" fontId="36" fillId="0" borderId="0" xfId="0" applyFont="1" applyAlignment="1">
      <alignment horizontal="right"/>
    </xf>
    <xf numFmtId="166" fontId="36" fillId="0" borderId="0" xfId="0" applyNumberFormat="1" applyFont="1" applyAlignment="1">
      <alignment horizontal="center"/>
    </xf>
    <xf numFmtId="166" fontId="36" fillId="0" borderId="0" xfId="0" applyNumberFormat="1" applyFont="1"/>
    <xf numFmtId="0" fontId="7" fillId="0" borderId="0" xfId="4" applyFont="1"/>
    <xf numFmtId="0" fontId="6" fillId="0" borderId="0" xfId="4"/>
    <xf numFmtId="0" fontId="10" fillId="0" borderId="0" xfId="4" applyFont="1"/>
    <xf numFmtId="0" fontId="9" fillId="0" borderId="0" xfId="4" applyFont="1"/>
    <xf numFmtId="165" fontId="11" fillId="0" borderId="0" xfId="1" applyFont="1" applyFill="1" applyBorder="1" applyAlignment="1" applyProtection="1">
      <alignment vertical="top"/>
    </xf>
    <xf numFmtId="165" fontId="9" fillId="0" borderId="0" xfId="1" applyFont="1" applyProtection="1"/>
    <xf numFmtId="165" fontId="34" fillId="0" borderId="0" xfId="1" applyFont="1"/>
    <xf numFmtId="0" fontId="14" fillId="0" borderId="0" xfId="4" applyFont="1"/>
    <xf numFmtId="165" fontId="9" fillId="0" borderId="0" xfId="1" applyFont="1" applyFill="1" applyProtection="1"/>
    <xf numFmtId="165" fontId="10" fillId="0" borderId="0" xfId="1" applyFont="1" applyFill="1" applyBorder="1" applyProtection="1"/>
    <xf numFmtId="0" fontId="9" fillId="2" borderId="2" xfId="4" applyFont="1" applyFill="1" applyBorder="1"/>
    <xf numFmtId="0" fontId="16" fillId="2" borderId="3" xfId="4" applyFont="1" applyFill="1" applyBorder="1"/>
    <xf numFmtId="0" fontId="10" fillId="2" borderId="4" xfId="4" applyFont="1" applyFill="1" applyBorder="1"/>
    <xf numFmtId="0" fontId="10" fillId="0" borderId="5" xfId="4" applyFont="1" applyBorder="1"/>
    <xf numFmtId="0" fontId="10" fillId="0" borderId="6" xfId="4" applyFont="1" applyBorder="1"/>
    <xf numFmtId="0" fontId="10" fillId="0" borderId="7" xfId="4" applyFont="1" applyBorder="1"/>
    <xf numFmtId="0" fontId="9" fillId="2" borderId="3" xfId="4" applyFont="1" applyFill="1" applyBorder="1"/>
    <xf numFmtId="0" fontId="10" fillId="2" borderId="3" xfId="4" applyFont="1" applyFill="1" applyBorder="1"/>
    <xf numFmtId="0" fontId="9" fillId="0" borderId="0" xfId="4" applyFont="1" applyAlignment="1">
      <alignment horizontal="center"/>
    </xf>
    <xf numFmtId="165" fontId="10" fillId="0" borderId="0" xfId="1" applyFont="1" applyFill="1" applyAlignment="1" applyProtection="1">
      <alignment horizontal="center"/>
    </xf>
    <xf numFmtId="165" fontId="9" fillId="0" borderId="0" xfId="1" applyFont="1" applyFill="1" applyAlignment="1" applyProtection="1">
      <alignment horizontal="center"/>
    </xf>
    <xf numFmtId="0" fontId="10" fillId="0" borderId="0" xfId="4" applyFont="1" applyAlignment="1">
      <alignment horizontal="center"/>
    </xf>
    <xf numFmtId="165" fontId="7" fillId="0" borderId="8" xfId="1" applyFont="1" applyFill="1" applyBorder="1" applyProtection="1">
      <protection locked="0"/>
    </xf>
    <xf numFmtId="165" fontId="21" fillId="0" borderId="8" xfId="1" applyFont="1" applyFill="1" applyBorder="1" applyProtection="1"/>
    <xf numFmtId="165" fontId="7" fillId="0" borderId="9" xfId="1" applyFont="1" applyFill="1" applyBorder="1" applyProtection="1">
      <protection locked="0"/>
    </xf>
    <xf numFmtId="0" fontId="22" fillId="0" borderId="0" xfId="4" applyFont="1"/>
    <xf numFmtId="0" fontId="9" fillId="0" borderId="0" xfId="4" applyFont="1" applyAlignment="1">
      <alignment horizontal="left"/>
    </xf>
    <xf numFmtId="165" fontId="7" fillId="0" borderId="10" xfId="1" applyFont="1" applyBorder="1" applyProtection="1"/>
    <xf numFmtId="165" fontId="17" fillId="0" borderId="0" xfId="1" applyFont="1" applyBorder="1" applyProtection="1"/>
    <xf numFmtId="165" fontId="34" fillId="2" borderId="3" xfId="1" applyFont="1" applyFill="1" applyBorder="1"/>
    <xf numFmtId="165" fontId="34" fillId="2" borderId="4" xfId="1" applyFont="1" applyFill="1" applyBorder="1"/>
    <xf numFmtId="0" fontId="16" fillId="0" borderId="0" xfId="4" applyFont="1"/>
    <xf numFmtId="169" fontId="24" fillId="0" borderId="0" xfId="4" applyNumberFormat="1" applyFont="1"/>
    <xf numFmtId="167" fontId="24" fillId="0" borderId="0" xfId="4" applyNumberFormat="1" applyFont="1"/>
    <xf numFmtId="0" fontId="10" fillId="0" borderId="11" xfId="4" applyFont="1" applyBorder="1"/>
    <xf numFmtId="165" fontId="10" fillId="0" borderId="0" xfId="1" applyFont="1" applyFill="1" applyBorder="1" applyAlignment="1" applyProtection="1">
      <alignment horizontal="center"/>
    </xf>
    <xf numFmtId="165" fontId="10" fillId="0" borderId="13" xfId="1" applyFont="1" applyFill="1" applyBorder="1" applyAlignment="1" applyProtection="1">
      <alignment horizontal="center"/>
    </xf>
    <xf numFmtId="0" fontId="10" fillId="2" borderId="2" xfId="4" applyFont="1" applyFill="1" applyBorder="1"/>
    <xf numFmtId="0" fontId="10" fillId="2" borderId="14" xfId="4" applyFont="1" applyFill="1" applyBorder="1" applyAlignment="1">
      <alignment horizontal="center"/>
    </xf>
    <xf numFmtId="165" fontId="10" fillId="2" borderId="14" xfId="1" applyFont="1" applyFill="1" applyBorder="1" applyAlignment="1" applyProtection="1">
      <alignment horizontal="center"/>
    </xf>
    <xf numFmtId="165" fontId="9" fillId="2" borderId="14" xfId="1" applyFont="1" applyFill="1" applyBorder="1" applyAlignment="1" applyProtection="1">
      <alignment horizontal="center"/>
    </xf>
    <xf numFmtId="165" fontId="10" fillId="2" borderId="4" xfId="1" applyFont="1" applyFill="1" applyBorder="1" applyAlignment="1" applyProtection="1">
      <alignment horizontal="center"/>
    </xf>
    <xf numFmtId="0" fontId="10" fillId="2" borderId="6" xfId="4" applyFont="1" applyFill="1" applyBorder="1"/>
    <xf numFmtId="0" fontId="10" fillId="2" borderId="16" xfId="4" applyFont="1" applyFill="1" applyBorder="1" applyAlignment="1">
      <alignment horizontal="center"/>
    </xf>
    <xf numFmtId="165" fontId="10" fillId="2" borderId="16" xfId="1" applyFont="1" applyFill="1" applyBorder="1" applyAlignment="1" applyProtection="1">
      <alignment horizontal="center"/>
    </xf>
    <xf numFmtId="165" fontId="9" fillId="2" borderId="16" xfId="1" applyFont="1" applyFill="1" applyBorder="1" applyAlignment="1" applyProtection="1">
      <alignment horizontal="center"/>
    </xf>
    <xf numFmtId="165" fontId="10" fillId="2" borderId="15" xfId="1" applyFont="1" applyFill="1" applyBorder="1" applyAlignment="1" applyProtection="1">
      <alignment horizontal="center"/>
    </xf>
    <xf numFmtId="165" fontId="21" fillId="0" borderId="17" xfId="1" applyFont="1" applyFill="1" applyBorder="1" applyProtection="1">
      <protection locked="0"/>
    </xf>
    <xf numFmtId="0" fontId="26" fillId="0" borderId="0" xfId="4" applyFont="1"/>
    <xf numFmtId="0" fontId="29" fillId="0" borderId="0" xfId="4" applyFont="1"/>
    <xf numFmtId="165" fontId="25" fillId="0" borderId="17" xfId="1" applyFont="1" applyBorder="1" applyProtection="1">
      <protection locked="0"/>
    </xf>
    <xf numFmtId="165" fontId="21" fillId="0" borderId="9" xfId="1" applyFont="1" applyFill="1" applyBorder="1" applyProtection="1"/>
    <xf numFmtId="0" fontId="35" fillId="0" borderId="0" xfId="0" applyFont="1" applyAlignment="1">
      <alignment horizontal="left"/>
    </xf>
    <xf numFmtId="0" fontId="17" fillId="0" borderId="0" xfId="4" applyFont="1"/>
    <xf numFmtId="0" fontId="13" fillId="0" borderId="0" xfId="4" applyFont="1"/>
    <xf numFmtId="0" fontId="32" fillId="0" borderId="0" xfId="4" applyFont="1"/>
    <xf numFmtId="0" fontId="17" fillId="0" borderId="0" xfId="4" applyFont="1" applyAlignment="1">
      <alignment horizontal="center"/>
    </xf>
    <xf numFmtId="0" fontId="7" fillId="0" borderId="42" xfId="4" applyFont="1" applyBorder="1" applyProtection="1">
      <protection locked="0"/>
    </xf>
    <xf numFmtId="0" fontId="7" fillId="0" borderId="43" xfId="4" applyFont="1" applyBorder="1" applyProtection="1">
      <protection locked="0"/>
    </xf>
    <xf numFmtId="0" fontId="7" fillId="0" borderId="44" xfId="4" applyFont="1" applyBorder="1" applyProtection="1">
      <protection locked="0"/>
    </xf>
    <xf numFmtId="0" fontId="7" fillId="0" borderId="45" xfId="4" applyFont="1" applyBorder="1" applyProtection="1">
      <protection locked="0"/>
    </xf>
    <xf numFmtId="165" fontId="20" fillId="0" borderId="29" xfId="1" applyFont="1" applyFill="1" applyBorder="1" applyProtection="1">
      <protection locked="0"/>
    </xf>
    <xf numFmtId="165" fontId="20" fillId="0" borderId="46" xfId="1" applyFont="1" applyFill="1" applyBorder="1" applyProtection="1">
      <protection locked="0"/>
    </xf>
    <xf numFmtId="0" fontId="7" fillId="0" borderId="50" xfId="4" applyFont="1" applyBorder="1" applyProtection="1">
      <protection locked="0"/>
    </xf>
    <xf numFmtId="0" fontId="7" fillId="0" borderId="51" xfId="4" applyFont="1" applyBorder="1" applyProtection="1">
      <protection locked="0"/>
    </xf>
    <xf numFmtId="0" fontId="7" fillId="0" borderId="27" xfId="4" applyFont="1" applyBorder="1" applyProtection="1">
      <protection locked="0"/>
    </xf>
    <xf numFmtId="165" fontId="21" fillId="0" borderId="54" xfId="1" applyFont="1" applyBorder="1" applyProtection="1">
      <protection locked="0"/>
    </xf>
    <xf numFmtId="165" fontId="21" fillId="0" borderId="38" xfId="1" applyFont="1" applyFill="1" applyBorder="1" applyProtection="1">
      <protection locked="0"/>
    </xf>
    <xf numFmtId="165" fontId="21" fillId="0" borderId="29" xfId="1" applyFont="1" applyFill="1" applyBorder="1" applyProtection="1">
      <protection locked="0"/>
    </xf>
    <xf numFmtId="0" fontId="10" fillId="2" borderId="0" xfId="4" applyFont="1" applyFill="1"/>
    <xf numFmtId="0" fontId="22" fillId="2" borderId="0" xfId="4" applyFont="1" applyFill="1"/>
    <xf numFmtId="0" fontId="10" fillId="2" borderId="13" xfId="4" applyFont="1" applyFill="1" applyBorder="1"/>
    <xf numFmtId="165" fontId="21" fillId="0" borderId="29" xfId="1" applyFont="1" applyBorder="1" applyProtection="1">
      <protection locked="0"/>
    </xf>
    <xf numFmtId="165" fontId="21" fillId="0" borderId="53" xfId="1" applyFont="1" applyBorder="1" applyProtection="1">
      <protection locked="0"/>
    </xf>
    <xf numFmtId="0" fontId="6" fillId="2" borderId="15" xfId="4" applyFill="1" applyBorder="1" applyAlignment="1">
      <alignment horizontal="center"/>
    </xf>
    <xf numFmtId="0" fontId="26" fillId="0" borderId="6" xfId="4" applyFont="1" applyBorder="1"/>
    <xf numFmtId="0" fontId="22" fillId="0" borderId="7" xfId="4" applyFont="1" applyBorder="1"/>
    <xf numFmtId="0" fontId="6" fillId="0" borderId="15" xfId="4" applyBorder="1"/>
    <xf numFmtId="171" fontId="0" fillId="0" borderId="1" xfId="0" applyNumberFormat="1" applyBorder="1" applyProtection="1">
      <protection locked="0"/>
    </xf>
    <xf numFmtId="0" fontId="35" fillId="0" borderId="1" xfId="0" applyFont="1" applyBorder="1" applyAlignment="1">
      <alignment horizontal="center" wrapText="1"/>
    </xf>
    <xf numFmtId="165" fontId="0" fillId="0" borderId="1" xfId="6" applyFont="1" applyBorder="1" applyProtection="1">
      <protection locked="0"/>
    </xf>
    <xf numFmtId="0" fontId="35" fillId="3" borderId="0" xfId="0" applyFont="1" applyFill="1"/>
    <xf numFmtId="0" fontId="0" fillId="3" borderId="0" xfId="0" applyFill="1"/>
    <xf numFmtId="165" fontId="10" fillId="0" borderId="0" xfId="1" applyFont="1" applyBorder="1" applyProtection="1"/>
    <xf numFmtId="165" fontId="7" fillId="0" borderId="0" xfId="1" applyFont="1" applyProtection="1"/>
    <xf numFmtId="0" fontId="41" fillId="0" borderId="0" xfId="4" applyFont="1" applyAlignment="1">
      <alignment horizontal="left" vertical="center" wrapText="1"/>
    </xf>
    <xf numFmtId="166" fontId="0" fillId="0" borderId="0" xfId="0" applyNumberFormat="1"/>
    <xf numFmtId="0" fontId="35" fillId="4" borderId="0" xfId="0" applyFont="1" applyFill="1" applyAlignment="1">
      <alignment horizontal="left" wrapText="1"/>
    </xf>
    <xf numFmtId="165" fontId="21" fillId="0" borderId="57" xfId="1" applyFont="1" applyFill="1" applyBorder="1" applyProtection="1">
      <protection locked="0"/>
    </xf>
    <xf numFmtId="0" fontId="45" fillId="0" borderId="0" xfId="9"/>
    <xf numFmtId="0" fontId="47" fillId="5" borderId="0" xfId="9" applyFont="1" applyFill="1" applyAlignment="1">
      <alignment horizontal="right"/>
    </xf>
    <xf numFmtId="172" fontId="45" fillId="5" borderId="1" xfId="9" applyNumberFormat="1" applyFill="1" applyBorder="1" applyProtection="1">
      <protection locked="0"/>
    </xf>
    <xf numFmtId="0" fontId="45" fillId="5" borderId="1" xfId="9" applyFill="1" applyBorder="1" applyAlignment="1" applyProtection="1">
      <alignment wrapText="1"/>
      <protection locked="0"/>
    </xf>
    <xf numFmtId="165" fontId="21" fillId="0" borderId="61" xfId="1" applyFont="1" applyFill="1" applyBorder="1" applyProtection="1">
      <protection locked="0"/>
    </xf>
    <xf numFmtId="0" fontId="26" fillId="0" borderId="62" xfId="4" applyFont="1" applyBorder="1"/>
    <xf numFmtId="0" fontId="6" fillId="0" borderId="11" xfId="4" applyBorder="1"/>
    <xf numFmtId="165" fontId="21" fillId="0" borderId="64" xfId="1" applyFont="1" applyBorder="1" applyProtection="1">
      <protection locked="0"/>
    </xf>
    <xf numFmtId="165" fontId="21" fillId="0" borderId="66" xfId="1" applyFont="1" applyFill="1" applyBorder="1" applyProtection="1">
      <protection locked="0"/>
    </xf>
    <xf numFmtId="0" fontId="22" fillId="0" borderId="0" xfId="4" applyFont="1" applyAlignment="1">
      <alignment wrapText="1"/>
    </xf>
    <xf numFmtId="0" fontId="16" fillId="2" borderId="4" xfId="4" applyFont="1" applyFill="1" applyBorder="1" applyAlignment="1">
      <alignment horizontal="center"/>
    </xf>
    <xf numFmtId="0" fontId="35" fillId="0" borderId="0" xfId="0" applyFont="1" applyAlignment="1">
      <alignment horizontal="left" wrapText="1"/>
    </xf>
    <xf numFmtId="171" fontId="1" fillId="0" borderId="1" xfId="0" applyNumberFormat="1" applyFont="1" applyBorder="1" applyAlignment="1" applyProtection="1">
      <alignment wrapText="1"/>
      <protection locked="0"/>
    </xf>
    <xf numFmtId="171" fontId="1" fillId="0" borderId="1" xfId="0" applyNumberFormat="1" applyFont="1" applyBorder="1" applyProtection="1">
      <protection locked="0"/>
    </xf>
    <xf numFmtId="0" fontId="35" fillId="0" borderId="0" xfId="0" applyFont="1" applyAlignment="1">
      <alignment wrapText="1"/>
    </xf>
    <xf numFmtId="0" fontId="49" fillId="0" borderId="0" xfId="4" applyFont="1"/>
    <xf numFmtId="0" fontId="11" fillId="0" borderId="1" xfId="4" applyFont="1" applyBorder="1" applyAlignment="1" applyProtection="1">
      <alignment horizontal="left" vertical="center" wrapText="1"/>
      <protection locked="0"/>
    </xf>
    <xf numFmtId="0" fontId="11" fillId="0" borderId="16" xfId="4" applyFont="1" applyBorder="1" applyAlignment="1" applyProtection="1">
      <alignment horizontal="left" vertical="center" wrapText="1"/>
      <protection locked="0"/>
    </xf>
    <xf numFmtId="0" fontId="11" fillId="0" borderId="63" xfId="4" applyFont="1" applyBorder="1" applyAlignment="1" applyProtection="1">
      <alignment horizontal="left" vertical="center"/>
      <protection locked="0"/>
    </xf>
    <xf numFmtId="0" fontId="11" fillId="0" borderId="67" xfId="4" applyFont="1" applyBorder="1" applyAlignment="1" applyProtection="1">
      <alignment horizontal="left" vertical="center"/>
      <protection locked="0"/>
    </xf>
    <xf numFmtId="0" fontId="11" fillId="0" borderId="1" xfId="4" applyFont="1" applyBorder="1" applyAlignment="1" applyProtection="1">
      <alignment horizontal="left" vertical="center"/>
      <protection locked="0"/>
    </xf>
    <xf numFmtId="171" fontId="0" fillId="0" borderId="1" xfId="0" applyNumberFormat="1" applyBorder="1" applyAlignment="1" applyProtection="1">
      <alignment horizontal="center"/>
      <protection locked="0"/>
    </xf>
    <xf numFmtId="165" fontId="21" fillId="9" borderId="8" xfId="1" applyFont="1" applyFill="1" applyBorder="1" applyProtection="1"/>
    <xf numFmtId="165" fontId="21" fillId="9" borderId="65" xfId="1" applyFont="1" applyFill="1" applyBorder="1" applyProtection="1"/>
    <xf numFmtId="165" fontId="21" fillId="9" borderId="17" xfId="1" applyFont="1" applyFill="1" applyBorder="1" applyProtection="1"/>
    <xf numFmtId="170" fontId="25" fillId="9" borderId="8" xfId="1" applyNumberFormat="1" applyFont="1" applyFill="1" applyBorder="1" applyAlignment="1" applyProtection="1">
      <alignment horizontal="center"/>
    </xf>
    <xf numFmtId="170" fontId="21" fillId="9" borderId="58" xfId="1" applyNumberFormat="1" applyFont="1" applyFill="1" applyBorder="1" applyProtection="1"/>
    <xf numFmtId="170" fontId="25" fillId="9" borderId="17" xfId="1" applyNumberFormat="1" applyFont="1" applyFill="1" applyBorder="1" applyProtection="1"/>
    <xf numFmtId="165" fontId="21" fillId="9" borderId="29" xfId="1" applyFont="1" applyFill="1" applyBorder="1" applyProtection="1"/>
    <xf numFmtId="170" fontId="21" fillId="9" borderId="56" xfId="1" applyNumberFormat="1" applyFont="1" applyFill="1" applyBorder="1" applyProtection="1"/>
    <xf numFmtId="170" fontId="21" fillId="9" borderId="68" xfId="1" applyNumberFormat="1" applyFont="1" applyFill="1" applyBorder="1" applyProtection="1"/>
    <xf numFmtId="170" fontId="25" fillId="9" borderId="68" xfId="1" applyNumberFormat="1" applyFont="1" applyFill="1" applyBorder="1" applyProtection="1"/>
    <xf numFmtId="165" fontId="21" fillId="9" borderId="68" xfId="1" applyFont="1" applyFill="1" applyBorder="1" applyProtection="1"/>
    <xf numFmtId="165" fontId="21" fillId="9" borderId="46" xfId="1" applyFont="1" applyFill="1" applyBorder="1" applyProtection="1"/>
    <xf numFmtId="170" fontId="21" fillId="9" borderId="21" xfId="1" applyNumberFormat="1" applyFont="1" applyFill="1" applyBorder="1" applyProtection="1"/>
    <xf numFmtId="170" fontId="25" fillId="9" borderId="21" xfId="1" applyNumberFormat="1" applyFont="1" applyFill="1" applyBorder="1" applyProtection="1"/>
    <xf numFmtId="165" fontId="21" fillId="9" borderId="21" xfId="1" applyFont="1" applyFill="1" applyBorder="1" applyProtection="1"/>
    <xf numFmtId="165" fontId="21" fillId="9" borderId="38" xfId="1" applyFont="1" applyFill="1" applyBorder="1" applyProtection="1"/>
    <xf numFmtId="165" fontId="21" fillId="9" borderId="54" xfId="1" applyFont="1" applyFill="1" applyBorder="1" applyProtection="1"/>
    <xf numFmtId="0" fontId="50" fillId="0" borderId="5" xfId="0" applyFont="1" applyBorder="1" applyAlignment="1">
      <alignment vertical="center"/>
    </xf>
    <xf numFmtId="0" fontId="52" fillId="0" borderId="0" xfId="4" applyFont="1"/>
    <xf numFmtId="0" fontId="52" fillId="0" borderId="13" xfId="4" applyFont="1" applyBorder="1"/>
    <xf numFmtId="165" fontId="50" fillId="0" borderId="0" xfId="1" applyFont="1" applyBorder="1"/>
    <xf numFmtId="165" fontId="50" fillId="0" borderId="13" xfId="1" applyFont="1" applyBorder="1"/>
    <xf numFmtId="0" fontId="51" fillId="0" borderId="5" xfId="0" applyFont="1" applyBorder="1" applyAlignment="1">
      <alignment vertical="center"/>
    </xf>
    <xf numFmtId="0" fontId="53" fillId="0" borderId="5" xfId="3" applyFont="1" applyBorder="1" applyAlignment="1" applyProtection="1">
      <alignment vertical="center"/>
    </xf>
    <xf numFmtId="0" fontId="18" fillId="2" borderId="13" xfId="3" applyFill="1" applyBorder="1" applyAlignment="1" applyProtection="1">
      <alignment horizontal="center"/>
    </xf>
    <xf numFmtId="0" fontId="50" fillId="0" borderId="5" xfId="0" applyFont="1" applyBorder="1" applyAlignment="1">
      <alignment horizontal="left" indent="2"/>
    </xf>
    <xf numFmtId="0" fontId="50" fillId="0" borderId="5" xfId="0" applyFont="1" applyBorder="1" applyAlignment="1">
      <alignment horizontal="left" vertical="center" indent="2"/>
    </xf>
    <xf numFmtId="0" fontId="55" fillId="0" borderId="0" xfId="4" applyFont="1" applyAlignment="1">
      <alignment horizontal="left" indent="2"/>
    </xf>
    <xf numFmtId="0" fontId="55" fillId="0" borderId="13" xfId="4" applyFont="1" applyBorder="1" applyAlignment="1">
      <alignment horizontal="left" indent="2"/>
    </xf>
    <xf numFmtId="165" fontId="50" fillId="0" borderId="0" xfId="1" applyFont="1" applyBorder="1" applyAlignment="1">
      <alignment horizontal="left" indent="2"/>
    </xf>
    <xf numFmtId="165" fontId="50" fillId="0" borderId="13" xfId="1" applyFont="1" applyBorder="1" applyAlignment="1">
      <alignment horizontal="left" indent="2"/>
    </xf>
    <xf numFmtId="0" fontId="51" fillId="0" borderId="5" xfId="0" applyFont="1" applyBorder="1" applyAlignment="1">
      <alignment horizontal="left" indent="2"/>
    </xf>
    <xf numFmtId="0" fontId="51" fillId="0" borderId="5" xfId="0" applyFont="1" applyBorder="1" applyAlignment="1">
      <alignment horizontal="left" vertical="center" indent="2"/>
    </xf>
    <xf numFmtId="0" fontId="50" fillId="0" borderId="6" xfId="0" applyFont="1" applyBorder="1" applyAlignment="1">
      <alignment horizontal="left" vertical="center" indent="2"/>
    </xf>
    <xf numFmtId="0" fontId="55" fillId="0" borderId="70" xfId="4" applyFont="1" applyBorder="1" applyAlignment="1">
      <alignment horizontal="left" indent="2"/>
    </xf>
    <xf numFmtId="165" fontId="50" fillId="0" borderId="70" xfId="1" applyFont="1" applyBorder="1" applyAlignment="1">
      <alignment horizontal="left" indent="2"/>
    </xf>
    <xf numFmtId="165" fontId="50" fillId="0" borderId="15" xfId="1" applyFont="1" applyBorder="1" applyAlignment="1">
      <alignment horizontal="left" indent="2"/>
    </xf>
    <xf numFmtId="0" fontId="50" fillId="0" borderId="5" xfId="0" applyFont="1" applyBorder="1" applyAlignment="1">
      <alignment horizontal="left" vertical="center" indent="3"/>
    </xf>
    <xf numFmtId="0" fontId="56" fillId="0" borderId="5" xfId="3" applyFont="1" applyBorder="1" applyAlignment="1" applyProtection="1">
      <alignment horizontal="left" indent="2"/>
    </xf>
    <xf numFmtId="0" fontId="55" fillId="0" borderId="15" xfId="4" applyFont="1" applyBorder="1" applyAlignment="1">
      <alignment horizontal="left" indent="2"/>
    </xf>
    <xf numFmtId="0" fontId="10" fillId="0" borderId="0" xfId="4" applyFont="1" applyAlignment="1">
      <alignment horizontal="right"/>
    </xf>
    <xf numFmtId="0" fontId="57" fillId="0" borderId="1" xfId="0" applyFont="1" applyBorder="1" applyProtection="1">
      <protection locked="0"/>
    </xf>
    <xf numFmtId="0" fontId="59" fillId="0" borderId="1" xfId="0" applyFont="1" applyBorder="1" applyProtection="1">
      <protection locked="0"/>
    </xf>
    <xf numFmtId="0" fontId="60" fillId="0" borderId="1" xfId="0" applyFont="1" applyBorder="1" applyProtection="1">
      <protection locked="0"/>
    </xf>
    <xf numFmtId="0" fontId="61" fillId="0" borderId="1" xfId="0" applyFont="1" applyBorder="1" applyProtection="1">
      <protection locked="0"/>
    </xf>
    <xf numFmtId="0" fontId="62" fillId="0" borderId="1" xfId="0" applyFont="1" applyBorder="1" applyProtection="1">
      <protection locked="0"/>
    </xf>
    <xf numFmtId="0" fontId="35" fillId="0" borderId="0" xfId="0" quotePrefix="1" applyFont="1" applyProtection="1">
      <protection locked="0"/>
    </xf>
    <xf numFmtId="0" fontId="35" fillId="0" borderId="0" xfId="0" quotePrefix="1" applyFont="1" applyAlignment="1" applyProtection="1">
      <alignment wrapText="1"/>
      <protection locked="0"/>
    </xf>
    <xf numFmtId="0" fontId="11" fillId="2" borderId="1" xfId="4" applyFont="1" applyFill="1" applyBorder="1" applyAlignment="1" applyProtection="1">
      <alignment horizontal="left" vertical="center" wrapText="1"/>
      <protection locked="0"/>
    </xf>
    <xf numFmtId="165" fontId="21" fillId="2" borderId="29" xfId="1" applyFont="1" applyFill="1" applyBorder="1" applyProtection="1">
      <protection locked="0"/>
    </xf>
    <xf numFmtId="170" fontId="25" fillId="2" borderId="8" xfId="1" applyNumberFormat="1" applyFont="1" applyFill="1" applyBorder="1" applyProtection="1">
      <protection locked="0"/>
    </xf>
    <xf numFmtId="0" fontId="25" fillId="11" borderId="0" xfId="4" applyFont="1" applyFill="1" applyAlignment="1">
      <alignment vertical="center"/>
    </xf>
    <xf numFmtId="165" fontId="21" fillId="2" borderId="17" xfId="1" applyFont="1" applyFill="1" applyBorder="1" applyProtection="1"/>
    <xf numFmtId="0" fontId="63" fillId="0" borderId="1" xfId="0" applyFont="1" applyBorder="1" applyProtection="1">
      <protection locked="0"/>
    </xf>
    <xf numFmtId="0" fontId="5" fillId="5" borderId="1" xfId="9" applyFont="1" applyFill="1" applyBorder="1" applyAlignment="1" applyProtection="1">
      <alignment wrapText="1"/>
      <protection locked="0"/>
    </xf>
    <xf numFmtId="170" fontId="13" fillId="0" borderId="17" xfId="1" applyNumberFormat="1" applyFont="1" applyFill="1" applyBorder="1" applyProtection="1">
      <protection locked="0"/>
    </xf>
    <xf numFmtId="170" fontId="13" fillId="0" borderId="8" xfId="1" applyNumberFormat="1" applyFont="1" applyFill="1" applyBorder="1" applyProtection="1">
      <protection locked="0"/>
    </xf>
    <xf numFmtId="170" fontId="13" fillId="0" borderId="65" xfId="1" applyNumberFormat="1" applyFont="1" applyFill="1" applyBorder="1" applyProtection="1">
      <protection locked="0"/>
    </xf>
    <xf numFmtId="170" fontId="13" fillId="0" borderId="54" xfId="1" applyNumberFormat="1" applyFont="1" applyFill="1" applyBorder="1" applyProtection="1">
      <protection locked="0"/>
    </xf>
    <xf numFmtId="0" fontId="38" fillId="0" borderId="0" xfId="0" applyFont="1"/>
    <xf numFmtId="0" fontId="46" fillId="5" borderId="0" xfId="9" applyFont="1" applyFill="1"/>
    <xf numFmtId="2" fontId="63" fillId="0" borderId="1" xfId="0" applyNumberFormat="1" applyFont="1" applyBorder="1"/>
    <xf numFmtId="164" fontId="6" fillId="0" borderId="1" xfId="2" applyFont="1" applyFill="1" applyBorder="1" applyAlignment="1" applyProtection="1">
      <alignment horizontal="right"/>
    </xf>
    <xf numFmtId="164" fontId="14" fillId="5" borderId="60" xfId="2" applyFont="1" applyFill="1" applyBorder="1" applyAlignment="1" applyProtection="1">
      <alignment horizontal="right" indent="1"/>
    </xf>
    <xf numFmtId="0" fontId="14" fillId="5" borderId="0" xfId="9" applyFont="1" applyFill="1" applyAlignment="1">
      <alignment horizontal="center"/>
    </xf>
    <xf numFmtId="2" fontId="6" fillId="0" borderId="1" xfId="9" applyNumberFormat="1" applyFont="1" applyBorder="1"/>
    <xf numFmtId="0" fontId="45" fillId="5" borderId="0" xfId="9" applyFill="1"/>
    <xf numFmtId="0" fontId="45" fillId="5" borderId="0" xfId="9" quotePrefix="1" applyFill="1" applyAlignment="1">
      <alignment horizontal="left" wrapText="1"/>
    </xf>
    <xf numFmtId="0" fontId="48" fillId="6" borderId="0" xfId="9" applyFont="1" applyFill="1" applyAlignment="1">
      <alignment horizontal="center"/>
    </xf>
    <xf numFmtId="0" fontId="48" fillId="6" borderId="0" xfId="9" applyFont="1" applyFill="1" applyAlignment="1">
      <alignment horizontal="center" wrapText="1"/>
    </xf>
    <xf numFmtId="0" fontId="14" fillId="5" borderId="59" xfId="9" applyFont="1" applyFill="1" applyBorder="1"/>
    <xf numFmtId="3" fontId="14" fillId="5" borderId="60" xfId="9" applyNumberFormat="1" applyFont="1" applyFill="1" applyBorder="1" applyAlignment="1">
      <alignment horizontal="right" indent="1"/>
    </xf>
    <xf numFmtId="0" fontId="0" fillId="0" borderId="1" xfId="0" applyBorder="1" applyAlignment="1">
      <alignment vertical="center"/>
    </xf>
    <xf numFmtId="0" fontId="0" fillId="0" borderId="1" xfId="0" applyBorder="1" applyAlignment="1">
      <alignment horizontal="center" vertical="center"/>
    </xf>
    <xf numFmtId="172" fontId="5" fillId="5" borderId="1" xfId="9" applyNumberFormat="1" applyFont="1" applyFill="1" applyBorder="1" applyProtection="1">
      <protection locked="0"/>
    </xf>
    <xf numFmtId="0" fontId="9" fillId="0" borderId="3" xfId="4" applyFont="1" applyBorder="1" applyAlignment="1">
      <alignment horizontal="center"/>
    </xf>
    <xf numFmtId="165" fontId="0" fillId="0" borderId="0" xfId="6" applyFont="1"/>
    <xf numFmtId="165" fontId="0" fillId="0" borderId="0" xfId="6" applyFont="1" applyBorder="1"/>
    <xf numFmtId="165" fontId="0" fillId="0" borderId="1" xfId="6" applyFont="1" applyBorder="1"/>
    <xf numFmtId="0" fontId="14" fillId="5" borderId="0" xfId="9" applyFont="1" applyFill="1"/>
    <xf numFmtId="0" fontId="35" fillId="0" borderId="0" xfId="0" applyFont="1" applyAlignment="1">
      <alignment horizontal="right"/>
    </xf>
    <xf numFmtId="166" fontId="64" fillId="0" borderId="0" xfId="0" applyNumberFormat="1" applyFont="1"/>
    <xf numFmtId="0" fontId="0" fillId="0" borderId="1" xfId="0" applyBorder="1"/>
    <xf numFmtId="0" fontId="46" fillId="12" borderId="0" xfId="9" applyFont="1" applyFill="1" applyAlignment="1">
      <alignment horizontal="center" wrapText="1"/>
    </xf>
    <xf numFmtId="0" fontId="6" fillId="0" borderId="0" xfId="9" applyFont="1"/>
    <xf numFmtId="0" fontId="67" fillId="0" borderId="0" xfId="0" applyFont="1"/>
    <xf numFmtId="0" fontId="40" fillId="0" borderId="0" xfId="0" applyFont="1"/>
    <xf numFmtId="0" fontId="35" fillId="0" borderId="0" xfId="0" applyFont="1" applyProtection="1">
      <protection locked="0"/>
    </xf>
    <xf numFmtId="0" fontId="35" fillId="0" borderId="0" xfId="0" applyFont="1" applyAlignment="1" applyProtection="1">
      <alignment wrapText="1"/>
      <protection locked="0"/>
    </xf>
    <xf numFmtId="0" fontId="6" fillId="12" borderId="1" xfId="9" applyFont="1" applyFill="1" applyBorder="1"/>
    <xf numFmtId="0" fontId="10" fillId="0" borderId="19" xfId="4" applyFont="1" applyBorder="1" applyAlignment="1">
      <alignment horizontal="right"/>
    </xf>
    <xf numFmtId="0" fontId="10" fillId="0" borderId="24" xfId="4" applyFont="1" applyBorder="1"/>
    <xf numFmtId="165" fontId="38" fillId="2" borderId="1" xfId="6" applyFont="1" applyFill="1" applyBorder="1" applyProtection="1"/>
    <xf numFmtId="165" fontId="38" fillId="0" borderId="1" xfId="6" applyFont="1" applyBorder="1" applyProtection="1">
      <protection locked="0"/>
    </xf>
    <xf numFmtId="165" fontId="38" fillId="0" borderId="71" xfId="0" applyNumberFormat="1" applyFont="1" applyBorder="1"/>
    <xf numFmtId="0" fontId="19" fillId="2" borderId="15" xfId="3" applyFont="1" applyFill="1" applyBorder="1" applyAlignment="1" applyProtection="1"/>
    <xf numFmtId="0" fontId="25" fillId="10" borderId="2" xfId="4" applyFont="1" applyFill="1" applyBorder="1" applyAlignment="1">
      <alignment vertical="center"/>
    </xf>
    <xf numFmtId="0" fontId="18" fillId="10" borderId="6" xfId="3" applyFill="1" applyBorder="1" applyAlignment="1" applyProtection="1">
      <alignment horizontal="left"/>
      <protection locked="0"/>
    </xf>
    <xf numFmtId="3" fontId="6" fillId="0" borderId="1" xfId="4" applyNumberFormat="1" applyBorder="1" applyAlignment="1">
      <alignment horizontal="center"/>
    </xf>
    <xf numFmtId="165" fontId="9" fillId="0" borderId="35" xfId="1" applyFont="1" applyBorder="1" applyProtection="1"/>
    <xf numFmtId="0" fontId="10" fillId="0" borderId="36" xfId="4" applyFont="1" applyBorder="1"/>
    <xf numFmtId="0" fontId="9" fillId="0" borderId="33" xfId="1" applyNumberFormat="1" applyFont="1" applyBorder="1" applyAlignment="1" applyProtection="1">
      <alignment horizontal="left"/>
    </xf>
    <xf numFmtId="165" fontId="9" fillId="0" borderId="0" xfId="1" applyFont="1" applyBorder="1" applyProtection="1"/>
    <xf numFmtId="0" fontId="6" fillId="0" borderId="34" xfId="4" applyBorder="1"/>
    <xf numFmtId="165" fontId="9" fillId="0" borderId="11" xfId="1" applyFont="1" applyBorder="1" applyProtection="1"/>
    <xf numFmtId="0" fontId="6" fillId="0" borderId="36" xfId="4" applyBorder="1"/>
    <xf numFmtId="0" fontId="46" fillId="13" borderId="0" xfId="9" applyFont="1" applyFill="1" applyAlignment="1">
      <alignment horizontal="center"/>
    </xf>
    <xf numFmtId="0" fontId="46" fillId="13" borderId="0" xfId="9" applyFont="1" applyFill="1" applyAlignment="1">
      <alignment horizontal="center" wrapText="1"/>
    </xf>
    <xf numFmtId="0" fontId="46" fillId="13" borderId="1" xfId="9" applyFont="1" applyFill="1" applyBorder="1" applyAlignment="1">
      <alignment horizontal="center"/>
    </xf>
    <xf numFmtId="0" fontId="46" fillId="13" borderId="1" xfId="9" applyFont="1" applyFill="1" applyBorder="1" applyAlignment="1">
      <alignment horizontal="center" wrapText="1"/>
    </xf>
    <xf numFmtId="0" fontId="64" fillId="0" borderId="0" xfId="0" applyFont="1" applyAlignment="1">
      <alignment horizontal="right"/>
    </xf>
    <xf numFmtId="0" fontId="10" fillId="0" borderId="34" xfId="4" applyFont="1" applyBorder="1"/>
    <xf numFmtId="165" fontId="10" fillId="0" borderId="35" xfId="1" applyFont="1" applyBorder="1" applyProtection="1"/>
    <xf numFmtId="0" fontId="72" fillId="6" borderId="0" xfId="9" applyFont="1" applyFill="1" applyAlignment="1">
      <alignment horizontal="center"/>
    </xf>
    <xf numFmtId="0" fontId="72" fillId="6" borderId="0" xfId="9" applyFont="1" applyFill="1" applyAlignment="1">
      <alignment horizontal="center" wrapText="1"/>
    </xf>
    <xf numFmtId="0" fontId="73" fillId="12" borderId="1" xfId="9" applyFont="1" applyFill="1" applyBorder="1" applyAlignment="1">
      <alignment horizontal="center" wrapText="1"/>
    </xf>
    <xf numFmtId="0" fontId="74" fillId="0" borderId="1" xfId="0" applyFont="1" applyBorder="1"/>
    <xf numFmtId="0" fontId="39" fillId="0" borderId="1" xfId="0" applyFont="1" applyBorder="1" applyAlignment="1">
      <alignment horizontal="center"/>
    </xf>
    <xf numFmtId="0" fontId="0" fillId="0" borderId="74" xfId="0" applyBorder="1"/>
    <xf numFmtId="0" fontId="10" fillId="0" borderId="10" xfId="4" applyFont="1" applyBorder="1" applyProtection="1">
      <protection locked="0"/>
    </xf>
    <xf numFmtId="0" fontId="35" fillId="12" borderId="0" xfId="0" applyFont="1" applyFill="1" applyAlignment="1">
      <alignment horizontal="left" vertical="center"/>
    </xf>
    <xf numFmtId="0" fontId="71" fillId="12" borderId="0" xfId="0" applyFont="1" applyFill="1" applyAlignment="1">
      <alignment horizontal="left" vertical="center" wrapText="1"/>
    </xf>
    <xf numFmtId="0" fontId="51" fillId="2" borderId="2" xfId="0" applyFont="1" applyFill="1" applyBorder="1" applyAlignment="1">
      <alignment vertical="center"/>
    </xf>
    <xf numFmtId="0" fontId="52" fillId="2" borderId="3" xfId="4" applyFont="1" applyFill="1" applyBorder="1"/>
    <xf numFmtId="0" fontId="52" fillId="2" borderId="4" xfId="4" applyFont="1" applyFill="1" applyBorder="1"/>
    <xf numFmtId="165" fontId="50" fillId="2" borderId="3" xfId="1" applyFont="1" applyFill="1" applyBorder="1"/>
    <xf numFmtId="165" fontId="50" fillId="2" borderId="4" xfId="1" applyFont="1" applyFill="1" applyBorder="1"/>
    <xf numFmtId="0" fontId="10" fillId="0" borderId="30" xfId="4" applyFont="1" applyBorder="1"/>
    <xf numFmtId="0" fontId="6" fillId="0" borderId="31" xfId="4" applyBorder="1"/>
    <xf numFmtId="0" fontId="10" fillId="0" borderId="31" xfId="4" applyFont="1" applyBorder="1"/>
    <xf numFmtId="0" fontId="10" fillId="0" borderId="32" xfId="4" applyFont="1" applyBorder="1"/>
    <xf numFmtId="0" fontId="6" fillId="0" borderId="33" xfId="4" applyBorder="1"/>
    <xf numFmtId="0" fontId="0" fillId="0" borderId="70" xfId="0" applyBorder="1"/>
    <xf numFmtId="0" fontId="13" fillId="0" borderId="19" xfId="4" applyFont="1" applyBorder="1" applyAlignment="1" applyProtection="1">
      <alignment wrapText="1"/>
      <protection locked="0"/>
    </xf>
    <xf numFmtId="0" fontId="13" fillId="0" borderId="73" xfId="4" applyFont="1" applyBorder="1" applyAlignment="1" applyProtection="1">
      <alignment wrapText="1"/>
      <protection locked="0"/>
    </xf>
    <xf numFmtId="164" fontId="35" fillId="0" borderId="1" xfId="2" applyFont="1" applyFill="1" applyBorder="1" applyAlignment="1">
      <alignment horizontal="center"/>
    </xf>
    <xf numFmtId="164" fontId="35" fillId="0" borderId="1" xfId="0" applyNumberFormat="1" applyFont="1" applyBorder="1" applyAlignment="1">
      <alignment horizontal="center"/>
    </xf>
    <xf numFmtId="165" fontId="65" fillId="0" borderId="0" xfId="1" applyFont="1" applyFill="1"/>
    <xf numFmtId="165" fontId="38" fillId="0" borderId="0" xfId="1" applyFont="1" applyFill="1"/>
    <xf numFmtId="0" fontId="56" fillId="0" borderId="5" xfId="3" applyFont="1" applyBorder="1" applyAlignment="1" applyProtection="1">
      <alignment horizontal="left"/>
    </xf>
    <xf numFmtId="0" fontId="56" fillId="0" borderId="0" xfId="3" applyFont="1" applyBorder="1" applyAlignment="1" applyProtection="1">
      <alignment horizontal="left"/>
    </xf>
    <xf numFmtId="0" fontId="56" fillId="0" borderId="13" xfId="3" applyFont="1" applyBorder="1" applyAlignment="1" applyProtection="1">
      <alignment horizontal="left"/>
    </xf>
    <xf numFmtId="0" fontId="7" fillId="0" borderId="48" xfId="4" applyFont="1" applyBorder="1" applyAlignment="1" applyProtection="1">
      <alignment horizontal="center"/>
      <protection locked="0"/>
    </xf>
    <xf numFmtId="0" fontId="7" fillId="0" borderId="49" xfId="4" applyFont="1" applyBorder="1" applyAlignment="1" applyProtection="1">
      <alignment horizontal="center"/>
      <protection locked="0"/>
    </xf>
    <xf numFmtId="0" fontId="7" fillId="0" borderId="28" xfId="4" applyFont="1" applyBorder="1" applyAlignment="1" applyProtection="1">
      <alignment horizontal="center"/>
      <protection locked="0"/>
    </xf>
    <xf numFmtId="0" fontId="7" fillId="0" borderId="69" xfId="4" applyFont="1" applyBorder="1" applyAlignment="1" applyProtection="1">
      <alignment horizontal="center"/>
      <protection locked="0"/>
    </xf>
    <xf numFmtId="0" fontId="7" fillId="0" borderId="52" xfId="4" applyFont="1" applyBorder="1" applyAlignment="1" applyProtection="1">
      <alignment horizontal="center"/>
      <protection locked="0"/>
    </xf>
    <xf numFmtId="0" fontId="7" fillId="0" borderId="53" xfId="4" applyFont="1" applyBorder="1" applyAlignment="1" applyProtection="1">
      <alignment horizontal="center"/>
      <protection locked="0"/>
    </xf>
    <xf numFmtId="0" fontId="56" fillId="0" borderId="5" xfId="3" applyFont="1" applyBorder="1" applyAlignment="1" applyProtection="1">
      <alignment horizontal="left" indent="2"/>
    </xf>
    <xf numFmtId="0" fontId="56" fillId="0" borderId="0" xfId="3" applyFont="1" applyBorder="1" applyAlignment="1" applyProtection="1">
      <alignment horizontal="left" indent="2"/>
    </xf>
    <xf numFmtId="0" fontId="56" fillId="0" borderId="13" xfId="3" applyFont="1" applyBorder="1" applyAlignment="1" applyProtection="1">
      <alignment horizontal="left" indent="2"/>
    </xf>
    <xf numFmtId="0" fontId="56" fillId="0" borderId="5" xfId="3" applyFont="1" applyBorder="1" applyAlignment="1" applyProtection="1">
      <alignment horizontal="left" vertical="center" indent="2"/>
    </xf>
    <xf numFmtId="0" fontId="56" fillId="0" borderId="0" xfId="3" applyFont="1" applyBorder="1" applyAlignment="1" applyProtection="1">
      <alignment horizontal="left" vertical="center" indent="2"/>
    </xf>
    <xf numFmtId="0" fontId="56" fillId="0" borderId="13" xfId="3" applyFont="1" applyBorder="1" applyAlignment="1" applyProtection="1">
      <alignment horizontal="left" vertical="center" indent="2"/>
    </xf>
    <xf numFmtId="165" fontId="31" fillId="0" borderId="39" xfId="1" applyFont="1" applyBorder="1" applyAlignment="1">
      <alignment horizontal="center"/>
    </xf>
    <xf numFmtId="165" fontId="31" fillId="0" borderId="40" xfId="1" applyFont="1" applyBorder="1" applyAlignment="1">
      <alignment horizontal="center"/>
    </xf>
    <xf numFmtId="165" fontId="31" fillId="0" borderId="41" xfId="1" applyFont="1" applyBorder="1" applyAlignment="1">
      <alignment horizontal="center"/>
    </xf>
    <xf numFmtId="165" fontId="31" fillId="0" borderId="13" xfId="1" applyFont="1" applyBorder="1" applyAlignment="1">
      <alignment horizontal="center"/>
    </xf>
    <xf numFmtId="0" fontId="54" fillId="2" borderId="37" xfId="4" applyFont="1" applyFill="1" applyBorder="1" applyAlignment="1">
      <alignment horizontal="center" vertical="center" textRotation="90"/>
    </xf>
    <xf numFmtId="0" fontId="54" fillId="2" borderId="16" xfId="4" applyFont="1" applyFill="1" applyBorder="1" applyAlignment="1">
      <alignment horizontal="center" vertical="center" textRotation="90"/>
    </xf>
    <xf numFmtId="0" fontId="30" fillId="0" borderId="0" xfId="4" applyFont="1" applyAlignment="1">
      <alignment horizontal="left"/>
    </xf>
    <xf numFmtId="0" fontId="26" fillId="0" borderId="5" xfId="4" applyFont="1" applyBorder="1" applyAlignment="1">
      <alignment horizontal="left"/>
    </xf>
    <xf numFmtId="0" fontId="26" fillId="0" borderId="0" xfId="4" applyFont="1" applyAlignment="1">
      <alignment horizontal="left"/>
    </xf>
    <xf numFmtId="0" fontId="26" fillId="0" borderId="13" xfId="4" applyFont="1" applyBorder="1" applyAlignment="1">
      <alignment horizontal="left"/>
    </xf>
    <xf numFmtId="0" fontId="26" fillId="0" borderId="5" xfId="4" applyFont="1" applyBorder="1" applyAlignment="1">
      <alignment horizontal="left" wrapText="1"/>
    </xf>
    <xf numFmtId="0" fontId="26" fillId="0" borderId="0" xfId="4" applyFont="1" applyAlignment="1">
      <alignment horizontal="left" wrapText="1"/>
    </xf>
    <xf numFmtId="0" fontId="26" fillId="0" borderId="13" xfId="4" applyFont="1" applyBorder="1" applyAlignment="1">
      <alignment horizontal="left" wrapText="1"/>
    </xf>
    <xf numFmtId="0" fontId="10" fillId="2" borderId="5" xfId="4" applyFont="1" applyFill="1" applyBorder="1" applyAlignment="1">
      <alignment horizontal="center"/>
    </xf>
    <xf numFmtId="0" fontId="0" fillId="0" borderId="0" xfId="0"/>
    <xf numFmtId="0" fontId="0" fillId="0" borderId="13" xfId="0" applyBorder="1"/>
    <xf numFmtId="0" fontId="6" fillId="2" borderId="5" xfId="4" applyFill="1" applyBorder="1" applyAlignment="1">
      <alignment horizontal="center"/>
    </xf>
    <xf numFmtId="0" fontId="33" fillId="2" borderId="2" xfId="4" applyFont="1" applyFill="1" applyBorder="1" applyAlignment="1">
      <alignment horizontal="center"/>
    </xf>
    <xf numFmtId="0" fontId="0" fillId="0" borderId="3" xfId="0" applyBorder="1"/>
    <xf numFmtId="0" fontId="0" fillId="0" borderId="4" xfId="0" applyBorder="1"/>
    <xf numFmtId="0" fontId="68" fillId="10" borderId="5" xfId="3" applyFont="1" applyFill="1" applyBorder="1" applyAlignment="1" applyProtection="1">
      <alignment horizontal="left" vertical="center"/>
    </xf>
    <xf numFmtId="0" fontId="68" fillId="10" borderId="0" xfId="3" applyFont="1" applyFill="1" applyBorder="1" applyAlignment="1" applyProtection="1">
      <alignment horizontal="left" vertical="center"/>
    </xf>
    <xf numFmtId="0" fontId="27" fillId="0" borderId="0" xfId="0" applyFont="1"/>
    <xf numFmtId="0" fontId="39" fillId="0" borderId="0" xfId="0" applyFont="1"/>
    <xf numFmtId="0" fontId="10" fillId="0" borderId="0" xfId="4" applyFont="1" applyAlignment="1">
      <alignment horizontal="center"/>
    </xf>
    <xf numFmtId="0" fontId="19" fillId="2" borderId="6" xfId="3" applyFont="1" applyFill="1" applyBorder="1" applyAlignment="1" applyProtection="1">
      <alignment horizontal="center"/>
    </xf>
    <xf numFmtId="0" fontId="19" fillId="2" borderId="7" xfId="3" applyFont="1" applyFill="1" applyBorder="1" applyAlignment="1" applyProtection="1">
      <alignment horizontal="center"/>
    </xf>
    <xf numFmtId="0" fontId="19" fillId="2" borderId="15" xfId="3" applyFont="1" applyFill="1" applyBorder="1" applyAlignment="1" applyProtection="1">
      <alignment horizontal="center"/>
    </xf>
    <xf numFmtId="0" fontId="12" fillId="2" borderId="2" xfId="4" applyFont="1" applyFill="1" applyBorder="1" applyAlignment="1">
      <alignment horizontal="center" wrapText="1"/>
    </xf>
    <xf numFmtId="0" fontId="6" fillId="2" borderId="6" xfId="4" applyFill="1" applyBorder="1" applyAlignment="1">
      <alignment horizontal="center"/>
    </xf>
    <xf numFmtId="0" fontId="6" fillId="2" borderId="70" xfId="4" applyFill="1" applyBorder="1" applyAlignment="1">
      <alignment horizontal="center"/>
    </xf>
    <xf numFmtId="0" fontId="6" fillId="0" borderId="30" xfId="4" applyBorder="1" applyAlignment="1">
      <alignment horizontal="center" wrapText="1"/>
    </xf>
    <xf numFmtId="0" fontId="6" fillId="0" borderId="31" xfId="4" applyBorder="1" applyAlignment="1">
      <alignment horizontal="center" wrapText="1"/>
    </xf>
    <xf numFmtId="0" fontId="6" fillId="0" borderId="32" xfId="4" applyBorder="1" applyAlignment="1">
      <alignment horizontal="center" wrapText="1"/>
    </xf>
    <xf numFmtId="0" fontId="6" fillId="0" borderId="33" xfId="4" applyBorder="1" applyAlignment="1">
      <alignment horizontal="center" wrapText="1"/>
    </xf>
    <xf numFmtId="0" fontId="6" fillId="0" borderId="0" xfId="4" applyAlignment="1">
      <alignment horizontal="center" wrapText="1"/>
    </xf>
    <xf numFmtId="0" fontId="6" fillId="0" borderId="34" xfId="4" applyBorder="1" applyAlignment="1">
      <alignment horizontal="center" wrapText="1"/>
    </xf>
    <xf numFmtId="0" fontId="13" fillId="0" borderId="30" xfId="4" applyFont="1" applyBorder="1" applyAlignment="1" applyProtection="1">
      <alignment horizontal="center" wrapText="1"/>
      <protection locked="0"/>
    </xf>
    <xf numFmtId="0" fontId="13" fillId="0" borderId="31" xfId="4" applyFont="1" applyBorder="1" applyAlignment="1" applyProtection="1">
      <alignment horizontal="center" wrapText="1"/>
      <protection locked="0"/>
    </xf>
    <xf numFmtId="0" fontId="13" fillId="0" borderId="32" xfId="4" applyFont="1" applyBorder="1" applyAlignment="1" applyProtection="1">
      <alignment horizontal="center" wrapText="1"/>
      <protection locked="0"/>
    </xf>
    <xf numFmtId="0" fontId="13" fillId="0" borderId="33" xfId="4" applyFont="1" applyBorder="1" applyAlignment="1" applyProtection="1">
      <alignment horizontal="center" wrapText="1"/>
      <protection locked="0"/>
    </xf>
    <xf numFmtId="0" fontId="13" fillId="0" borderId="0" xfId="4" applyFont="1" applyAlignment="1" applyProtection="1">
      <alignment horizontal="center" wrapText="1"/>
      <protection locked="0"/>
    </xf>
    <xf numFmtId="0" fontId="13" fillId="0" borderId="34" xfId="4" applyFont="1" applyBorder="1" applyAlignment="1" applyProtection="1">
      <alignment horizontal="center" wrapText="1"/>
      <protection locked="0"/>
    </xf>
    <xf numFmtId="165" fontId="9" fillId="0" borderId="35" xfId="1" applyFont="1" applyBorder="1" applyAlignment="1" applyProtection="1">
      <alignment horizontal="center"/>
    </xf>
    <xf numFmtId="165" fontId="9" fillId="0" borderId="11" xfId="1" applyFont="1" applyBorder="1" applyAlignment="1" applyProtection="1">
      <alignment horizontal="center"/>
    </xf>
    <xf numFmtId="165" fontId="9" fillId="0" borderId="36" xfId="1" applyFont="1" applyBorder="1" applyAlignment="1" applyProtection="1">
      <alignment horizontal="center"/>
    </xf>
    <xf numFmtId="0" fontId="53" fillId="0" borderId="5" xfId="3" applyFont="1" applyBorder="1" applyAlignment="1" applyProtection="1">
      <alignment horizontal="left" vertical="center"/>
    </xf>
    <xf numFmtId="0" fontId="53" fillId="0" borderId="0" xfId="3" applyFont="1" applyBorder="1" applyAlignment="1" applyProtection="1">
      <alignment horizontal="left" vertical="center"/>
    </xf>
    <xf numFmtId="0" fontId="53" fillId="0" borderId="13" xfId="3" applyFont="1" applyBorder="1" applyAlignment="1" applyProtection="1">
      <alignment horizontal="left" vertical="center"/>
    </xf>
    <xf numFmtId="0" fontId="24" fillId="0" borderId="19" xfId="4" applyFont="1" applyBorder="1" applyAlignment="1" applyProtection="1">
      <alignment horizontal="left" wrapText="1"/>
      <protection locked="0"/>
    </xf>
    <xf numFmtId="0" fontId="24" fillId="0" borderId="24" xfId="4" applyFont="1" applyBorder="1" applyAlignment="1" applyProtection="1">
      <alignment horizontal="left" wrapText="1"/>
      <protection locked="0"/>
    </xf>
    <xf numFmtId="0" fontId="24" fillId="0" borderId="30" xfId="4" applyFont="1" applyBorder="1" applyAlignment="1">
      <alignment horizontal="left" vertical="center" wrapText="1"/>
    </xf>
    <xf numFmtId="0" fontId="24" fillId="0" borderId="31" xfId="4" applyFont="1" applyBorder="1" applyAlignment="1">
      <alignment horizontal="left" vertical="center" wrapText="1"/>
    </xf>
    <xf numFmtId="0" fontId="24" fillId="0" borderId="32" xfId="4" applyFont="1" applyBorder="1" applyAlignment="1">
      <alignment horizontal="left" vertical="center" wrapText="1"/>
    </xf>
    <xf numFmtId="0" fontId="24" fillId="0" borderId="33" xfId="4" applyFont="1" applyBorder="1" applyAlignment="1">
      <alignment horizontal="left" vertical="center" wrapText="1"/>
    </xf>
    <xf numFmtId="0" fontId="24" fillId="0" borderId="0" xfId="4" applyFont="1" applyAlignment="1">
      <alignment horizontal="left" vertical="center" wrapText="1"/>
    </xf>
    <xf numFmtId="0" fontId="24" fillId="0" borderId="34" xfId="4" applyFont="1" applyBorder="1" applyAlignment="1">
      <alignment horizontal="left" vertical="center" wrapText="1"/>
    </xf>
    <xf numFmtId="169" fontId="24" fillId="0" borderId="24" xfId="4" applyNumberFormat="1" applyFont="1" applyBorder="1" applyAlignment="1" applyProtection="1">
      <alignment horizontal="center"/>
      <protection locked="0"/>
    </xf>
    <xf numFmtId="169" fontId="24" fillId="0" borderId="20" xfId="4" applyNumberFormat="1" applyFont="1" applyBorder="1" applyAlignment="1" applyProtection="1">
      <alignment horizontal="center"/>
      <protection locked="0"/>
    </xf>
    <xf numFmtId="167" fontId="24" fillId="0" borderId="24" xfId="4" applyNumberFormat="1" applyFont="1" applyBorder="1" applyAlignment="1" applyProtection="1">
      <alignment horizontal="center"/>
      <protection locked="0"/>
    </xf>
    <xf numFmtId="167" fontId="24" fillId="0" borderId="20" xfId="4" applyNumberFormat="1" applyFont="1" applyBorder="1" applyAlignment="1" applyProtection="1">
      <alignment horizontal="center"/>
      <protection locked="0"/>
    </xf>
    <xf numFmtId="0" fontId="13" fillId="0" borderId="0" xfId="4" applyFont="1" applyAlignment="1" applyProtection="1">
      <alignment horizontal="left" wrapText="1"/>
      <protection locked="0"/>
    </xf>
    <xf numFmtId="0" fontId="13" fillId="0" borderId="34" xfId="4" applyFont="1" applyBorder="1" applyAlignment="1" applyProtection="1">
      <alignment horizontal="left" wrapText="1"/>
      <protection locked="0"/>
    </xf>
    <xf numFmtId="0" fontId="13" fillId="0" borderId="12" xfId="4" applyFont="1" applyBorder="1" applyAlignment="1" applyProtection="1">
      <alignment horizontal="left" wrapText="1"/>
      <protection locked="0"/>
    </xf>
    <xf numFmtId="0" fontId="13" fillId="0" borderId="75" xfId="4" applyFont="1" applyBorder="1" applyAlignment="1" applyProtection="1">
      <alignment horizontal="left" wrapText="1"/>
      <protection locked="0"/>
    </xf>
    <xf numFmtId="0" fontId="54" fillId="2" borderId="14" xfId="4" applyFont="1" applyFill="1" applyBorder="1" applyAlignment="1">
      <alignment vertical="center" textRotation="90"/>
    </xf>
    <xf numFmtId="0" fontId="54" fillId="2" borderId="37" xfId="4" applyFont="1" applyFill="1" applyBorder="1" applyAlignment="1">
      <alignment vertical="center" textRotation="90"/>
    </xf>
    <xf numFmtId="0" fontId="54" fillId="2" borderId="37" xfId="4" applyFont="1" applyFill="1" applyBorder="1" applyAlignment="1">
      <alignment textRotation="90"/>
    </xf>
    <xf numFmtId="0" fontId="54" fillId="2" borderId="63" xfId="4" applyFont="1" applyFill="1" applyBorder="1" applyAlignment="1">
      <alignment textRotation="90"/>
    </xf>
    <xf numFmtId="0" fontId="13" fillId="0" borderId="19" xfId="4" applyFont="1" applyBorder="1" applyAlignment="1" applyProtection="1">
      <alignment horizontal="left" wrapText="1"/>
      <protection locked="0"/>
    </xf>
    <xf numFmtId="0" fontId="13" fillId="0" borderId="24" xfId="4" applyFont="1" applyBorder="1" applyAlignment="1" applyProtection="1">
      <alignment horizontal="left" wrapText="1"/>
      <protection locked="0"/>
    </xf>
    <xf numFmtId="0" fontId="17" fillId="0" borderId="0" xfId="4" applyFont="1" applyAlignment="1">
      <alignment horizontal="center"/>
    </xf>
    <xf numFmtId="0" fontId="6" fillId="0" borderId="33" xfId="4" applyBorder="1" applyAlignment="1" applyProtection="1">
      <alignment horizontal="center"/>
      <protection locked="0"/>
    </xf>
    <xf numFmtId="0" fontId="6" fillId="0" borderId="0" xfId="4" applyAlignment="1" applyProtection="1">
      <alignment horizontal="center"/>
      <protection locked="0"/>
    </xf>
    <xf numFmtId="0" fontId="6" fillId="0" borderId="35" xfId="4" applyBorder="1" applyAlignment="1" applyProtection="1">
      <alignment horizontal="center"/>
      <protection locked="0"/>
    </xf>
    <xf numFmtId="0" fontId="6" fillId="0" borderId="11" xfId="4" applyBorder="1" applyAlignment="1" applyProtection="1">
      <alignment horizontal="center"/>
      <protection locked="0"/>
    </xf>
    <xf numFmtId="0" fontId="10" fillId="2" borderId="19" xfId="4" applyFont="1" applyFill="1" applyBorder="1" applyAlignment="1">
      <alignment horizontal="center"/>
    </xf>
    <xf numFmtId="0" fontId="10" fillId="2" borderId="24" xfId="4" applyFont="1" applyFill="1" applyBorder="1" applyAlignment="1">
      <alignment horizontal="center"/>
    </xf>
    <xf numFmtId="0" fontId="10" fillId="2" borderId="20" xfId="4" applyFont="1" applyFill="1" applyBorder="1" applyAlignment="1">
      <alignment horizontal="center"/>
    </xf>
    <xf numFmtId="167" fontId="24" fillId="0" borderId="0" xfId="4" applyNumberFormat="1" applyFont="1" applyAlignment="1" applyProtection="1">
      <alignment horizontal="center"/>
      <protection locked="0"/>
    </xf>
    <xf numFmtId="167" fontId="24" fillId="0" borderId="13" xfId="4" applyNumberFormat="1" applyFont="1" applyBorder="1" applyAlignment="1" applyProtection="1">
      <alignment horizontal="center"/>
      <protection locked="0"/>
    </xf>
    <xf numFmtId="0" fontId="10" fillId="2" borderId="0" xfId="4" applyFont="1" applyFill="1" applyAlignment="1">
      <alignment horizontal="center"/>
    </xf>
    <xf numFmtId="0" fontId="10" fillId="2" borderId="13" xfId="4" applyFont="1" applyFill="1" applyBorder="1" applyAlignment="1">
      <alignment horizontal="center"/>
    </xf>
    <xf numFmtId="0" fontId="10" fillId="2" borderId="2" xfId="4" applyFont="1" applyFill="1" applyBorder="1" applyAlignment="1">
      <alignment horizontal="center"/>
    </xf>
    <xf numFmtId="0" fontId="22" fillId="2" borderId="3" xfId="4" applyFont="1" applyFill="1" applyBorder="1" applyAlignment="1">
      <alignment horizontal="center"/>
    </xf>
    <xf numFmtId="0" fontId="22" fillId="2" borderId="4" xfId="4" applyFont="1" applyFill="1" applyBorder="1" applyAlignment="1">
      <alignment horizontal="center"/>
    </xf>
    <xf numFmtId="0" fontId="50" fillId="0" borderId="5" xfId="0" applyFont="1" applyBorder="1" applyAlignment="1">
      <alignment horizontal="left" vertical="center" wrapText="1" indent="2"/>
    </xf>
    <xf numFmtId="0" fontId="50" fillId="0" borderId="0" xfId="0" applyFont="1" applyAlignment="1">
      <alignment horizontal="left" vertical="center" wrapText="1" indent="2"/>
    </xf>
    <xf numFmtId="0" fontId="50" fillId="0" borderId="13" xfId="0" applyFont="1" applyBorder="1" applyAlignment="1">
      <alignment horizontal="left" vertical="center" wrapText="1" indent="2"/>
    </xf>
    <xf numFmtId="0" fontId="9" fillId="0" borderId="0" xfId="4" applyFont="1" applyAlignment="1">
      <alignment horizontal="center"/>
    </xf>
    <xf numFmtId="0" fontId="17" fillId="2" borderId="2" xfId="4" applyFont="1" applyFill="1" applyBorder="1" applyAlignment="1">
      <alignment horizontal="center" wrapText="1"/>
    </xf>
    <xf numFmtId="0" fontId="0" fillId="0" borderId="5" xfId="0" applyBorder="1"/>
    <xf numFmtId="0" fontId="7" fillId="0" borderId="47" xfId="4" applyFont="1" applyBorder="1" applyAlignment="1" applyProtection="1">
      <alignment horizontal="center"/>
      <protection locked="0"/>
    </xf>
    <xf numFmtId="0" fontId="7" fillId="0" borderId="55" xfId="4" applyFont="1" applyBorder="1" applyAlignment="1" applyProtection="1">
      <alignment horizontal="center"/>
      <protection locked="0"/>
    </xf>
    <xf numFmtId="0" fontId="7" fillId="0" borderId="18" xfId="4" applyFont="1" applyBorder="1" applyAlignment="1" applyProtection="1">
      <alignment horizontal="center"/>
      <protection locked="0"/>
    </xf>
    <xf numFmtId="0" fontId="7" fillId="0" borderId="29" xfId="4" applyFont="1" applyBorder="1" applyAlignment="1" applyProtection="1">
      <alignment horizontal="center"/>
      <protection locked="0"/>
    </xf>
    <xf numFmtId="0" fontId="10" fillId="0" borderId="7" xfId="4" applyFont="1" applyBorder="1" applyAlignment="1">
      <alignment horizontal="center"/>
    </xf>
    <xf numFmtId="0" fontId="7" fillId="0" borderId="50" xfId="4" applyFont="1" applyBorder="1" applyAlignment="1" applyProtection="1">
      <alignment horizontal="center"/>
      <protection locked="0"/>
    </xf>
    <xf numFmtId="0" fontId="8" fillId="0" borderId="0" xfId="4" applyFont="1" applyAlignment="1">
      <alignment horizontal="center"/>
    </xf>
    <xf numFmtId="0" fontId="7" fillId="0" borderId="0" xfId="4" applyFont="1" applyAlignment="1">
      <alignment horizontal="center"/>
    </xf>
    <xf numFmtId="165" fontId="9" fillId="2" borderId="19" xfId="1" applyFont="1" applyFill="1" applyBorder="1" applyAlignment="1" applyProtection="1">
      <alignment horizontal="center"/>
    </xf>
    <xf numFmtId="165" fontId="9" fillId="2" borderId="20" xfId="1" applyFont="1" applyFill="1" applyBorder="1" applyAlignment="1" applyProtection="1">
      <alignment horizontal="center"/>
    </xf>
    <xf numFmtId="165" fontId="11" fillId="0" borderId="0" xfId="1" applyFont="1" applyBorder="1" applyAlignment="1" applyProtection="1">
      <alignment horizontal="center"/>
    </xf>
    <xf numFmtId="0" fontId="12" fillId="0" borderId="21" xfId="4" applyFont="1" applyBorder="1" applyAlignment="1" applyProtection="1">
      <alignment horizontal="center"/>
      <protection locked="0"/>
    </xf>
    <xf numFmtId="167" fontId="13" fillId="0" borderId="21" xfId="1" applyNumberFormat="1" applyFont="1" applyBorder="1" applyAlignment="1" applyProtection="1">
      <alignment horizontal="left"/>
      <protection locked="0"/>
    </xf>
    <xf numFmtId="168" fontId="12" fillId="0" borderId="18" xfId="4" applyNumberFormat="1" applyFont="1" applyBorder="1" applyAlignment="1" applyProtection="1">
      <alignment horizontal="left"/>
      <protection locked="0"/>
    </xf>
    <xf numFmtId="0" fontId="17" fillId="0" borderId="22" xfId="4" applyFont="1" applyBorder="1" applyAlignment="1" applyProtection="1">
      <alignment horizontal="left"/>
      <protection locked="0"/>
    </xf>
    <xf numFmtId="0" fontId="17" fillId="0" borderId="21" xfId="4" applyFont="1" applyBorder="1" applyAlignment="1" applyProtection="1">
      <alignment horizontal="left"/>
      <protection locked="0"/>
    </xf>
    <xf numFmtId="0" fontId="17" fillId="0" borderId="23" xfId="4" applyFont="1" applyBorder="1" applyAlignment="1" applyProtection="1">
      <alignment horizontal="left"/>
      <protection locked="0"/>
    </xf>
    <xf numFmtId="0" fontId="38" fillId="0" borderId="0" xfId="0" applyFont="1"/>
    <xf numFmtId="0" fontId="38" fillId="0" borderId="13" xfId="0" applyFont="1" applyBorder="1"/>
    <xf numFmtId="168" fontId="17" fillId="0" borderId="24" xfId="4" applyNumberFormat="1" applyFont="1" applyBorder="1" applyAlignment="1" applyProtection="1">
      <alignment horizontal="center"/>
      <protection locked="0"/>
    </xf>
    <xf numFmtId="168" fontId="17" fillId="0" borderId="20" xfId="4" applyNumberFormat="1" applyFont="1" applyBorder="1" applyAlignment="1" applyProtection="1">
      <alignment horizontal="center"/>
      <protection locked="0"/>
    </xf>
    <xf numFmtId="0" fontId="13" fillId="0" borderId="18" xfId="1" applyNumberFormat="1" applyFont="1" applyFill="1" applyBorder="1" applyAlignment="1" applyProtection="1">
      <alignment horizontal="left"/>
      <protection locked="0"/>
    </xf>
    <xf numFmtId="0" fontId="70" fillId="0" borderId="30" xfId="4" applyFont="1" applyBorder="1" applyAlignment="1">
      <alignment horizontal="center" wrapText="1"/>
    </xf>
    <xf numFmtId="0" fontId="10" fillId="0" borderId="32" xfId="4" applyFont="1" applyBorder="1" applyAlignment="1">
      <alignment horizontal="center" wrapText="1"/>
    </xf>
    <xf numFmtId="0" fontId="10" fillId="0" borderId="33" xfId="4" applyFont="1" applyBorder="1" applyAlignment="1">
      <alignment horizontal="center" wrapText="1"/>
    </xf>
    <xf numFmtId="0" fontId="10" fillId="0" borderId="34" xfId="4" applyFont="1" applyBorder="1" applyAlignment="1">
      <alignment horizontal="center" wrapText="1"/>
    </xf>
    <xf numFmtId="0" fontId="10" fillId="0" borderId="35" xfId="4" applyFont="1" applyBorder="1" applyAlignment="1">
      <alignment horizontal="center" wrapText="1"/>
    </xf>
    <xf numFmtId="0" fontId="10" fillId="0" borderId="36" xfId="4" applyFont="1" applyBorder="1" applyAlignment="1">
      <alignment horizontal="center" wrapText="1"/>
    </xf>
    <xf numFmtId="167" fontId="17" fillId="0" borderId="7" xfId="4" applyNumberFormat="1" applyFont="1" applyBorder="1" applyAlignment="1" applyProtection="1">
      <alignment horizontal="center"/>
      <protection locked="0"/>
    </xf>
    <xf numFmtId="167" fontId="17" fillId="0" borderId="15" xfId="4" applyNumberFormat="1" applyFont="1" applyBorder="1" applyAlignment="1" applyProtection="1">
      <alignment horizontal="center"/>
      <protection locked="0"/>
    </xf>
    <xf numFmtId="0" fontId="17" fillId="0" borderId="25" xfId="4" applyFont="1" applyBorder="1" applyAlignment="1" applyProtection="1">
      <alignment horizontal="center"/>
      <protection locked="0"/>
    </xf>
    <xf numFmtId="0" fontId="17" fillId="0" borderId="26" xfId="4" applyFont="1" applyBorder="1" applyAlignment="1" applyProtection="1">
      <alignment horizontal="center"/>
      <protection locked="0"/>
    </xf>
    <xf numFmtId="0" fontId="17" fillId="0" borderId="27" xfId="4" applyFont="1" applyBorder="1" applyAlignment="1" applyProtection="1">
      <alignment horizontal="center"/>
      <protection locked="0"/>
    </xf>
    <xf numFmtId="0" fontId="17" fillId="0" borderId="7" xfId="4" applyFont="1" applyBorder="1" applyAlignment="1" applyProtection="1">
      <alignment horizontal="left"/>
      <protection locked="0"/>
    </xf>
    <xf numFmtId="0" fontId="19" fillId="2" borderId="6" xfId="3" applyFont="1" applyFill="1" applyBorder="1" applyAlignment="1" applyProtection="1">
      <alignment horizontal="center" wrapText="1"/>
    </xf>
    <xf numFmtId="0" fontId="19" fillId="2" borderId="7" xfId="3" applyFont="1" applyFill="1" applyBorder="1" applyAlignment="1" applyProtection="1">
      <alignment horizontal="center" wrapText="1"/>
    </xf>
    <xf numFmtId="0" fontId="19" fillId="2" borderId="15" xfId="3" applyFont="1" applyFill="1" applyBorder="1" applyAlignment="1" applyProtection="1">
      <alignment horizontal="center" wrapText="1"/>
    </xf>
    <xf numFmtId="0" fontId="29" fillId="2" borderId="30" xfId="4" applyFont="1" applyFill="1" applyBorder="1" applyAlignment="1">
      <alignment horizontal="center" vertical="center" wrapText="1"/>
    </xf>
    <xf numFmtId="0" fontId="29" fillId="2" borderId="31" xfId="4" applyFont="1" applyFill="1" applyBorder="1" applyAlignment="1">
      <alignment horizontal="center" vertical="center" wrapText="1"/>
    </xf>
    <xf numFmtId="0" fontId="29" fillId="2" borderId="32" xfId="4" applyFont="1" applyFill="1" applyBorder="1" applyAlignment="1">
      <alignment horizontal="center" vertical="center" wrapText="1"/>
    </xf>
    <xf numFmtId="0" fontId="29" fillId="2" borderId="33" xfId="4" applyFont="1" applyFill="1" applyBorder="1" applyAlignment="1">
      <alignment horizontal="center" vertical="center" wrapText="1"/>
    </xf>
    <xf numFmtId="0" fontId="29" fillId="2" borderId="0" xfId="4" applyFont="1" applyFill="1" applyAlignment="1">
      <alignment horizontal="center" vertical="center" wrapText="1"/>
    </xf>
    <xf numFmtId="0" fontId="29" fillId="2" borderId="34" xfId="4" applyFont="1" applyFill="1" applyBorder="1" applyAlignment="1">
      <alignment horizontal="center" vertical="center" wrapText="1"/>
    </xf>
    <xf numFmtId="0" fontId="29" fillId="2" borderId="35" xfId="4" applyFont="1" applyFill="1" applyBorder="1" applyAlignment="1">
      <alignment horizontal="center" vertical="center" wrapText="1"/>
    </xf>
    <xf numFmtId="0" fontId="29" fillId="2" borderId="11" xfId="4" applyFont="1" applyFill="1" applyBorder="1" applyAlignment="1">
      <alignment horizontal="center" vertical="center" wrapText="1"/>
    </xf>
    <xf numFmtId="0" fontId="29" fillId="2" borderId="36" xfId="4" applyFont="1" applyFill="1" applyBorder="1" applyAlignment="1">
      <alignment horizontal="center" vertical="center" wrapText="1"/>
    </xf>
    <xf numFmtId="169" fontId="24" fillId="0" borderId="7" xfId="4" applyNumberFormat="1" applyFont="1" applyBorder="1" applyAlignment="1" applyProtection="1">
      <alignment horizontal="center"/>
      <protection locked="0"/>
    </xf>
    <xf numFmtId="169" fontId="24" fillId="0" borderId="15" xfId="4" applyNumberFormat="1" applyFont="1" applyBorder="1" applyAlignment="1" applyProtection="1">
      <alignment horizontal="center"/>
      <protection locked="0"/>
    </xf>
    <xf numFmtId="1" fontId="24" fillId="0" borderId="24" xfId="4" applyNumberFormat="1" applyFont="1" applyBorder="1" applyAlignment="1" applyProtection="1">
      <alignment horizontal="center"/>
      <protection locked="0"/>
    </xf>
    <xf numFmtId="1" fontId="24" fillId="0" borderId="20" xfId="4" applyNumberFormat="1" applyFont="1" applyBorder="1" applyAlignment="1" applyProtection="1">
      <alignment horizontal="center"/>
      <protection locked="0"/>
    </xf>
    <xf numFmtId="0" fontId="10" fillId="0" borderId="7" xfId="4" applyFont="1" applyBorder="1" applyAlignment="1" applyProtection="1">
      <alignment horizontal="center"/>
      <protection locked="0"/>
    </xf>
    <xf numFmtId="0" fontId="10" fillId="0" borderId="15" xfId="4" applyFont="1" applyBorder="1" applyAlignment="1" applyProtection="1">
      <alignment horizontal="center"/>
      <protection locked="0"/>
    </xf>
    <xf numFmtId="0" fontId="10" fillId="2" borderId="5" xfId="4" applyFont="1" applyFill="1" applyBorder="1" applyAlignment="1">
      <alignment horizontal="center" vertical="center" wrapText="1"/>
    </xf>
    <xf numFmtId="0" fontId="10" fillId="2" borderId="0" xfId="4" applyFont="1" applyFill="1" applyAlignment="1">
      <alignment horizontal="center" vertical="center" wrapText="1"/>
    </xf>
    <xf numFmtId="0" fontId="10" fillId="2" borderId="13" xfId="4" applyFont="1" applyFill="1" applyBorder="1" applyAlignment="1">
      <alignment horizontal="center" vertical="center" wrapText="1"/>
    </xf>
    <xf numFmtId="0" fontId="10" fillId="2" borderId="6" xfId="4" applyFont="1" applyFill="1" applyBorder="1" applyAlignment="1">
      <alignment horizontal="center" vertical="center" wrapText="1"/>
    </xf>
    <xf numFmtId="0" fontId="10" fillId="2" borderId="7" xfId="4" applyFont="1" applyFill="1" applyBorder="1" applyAlignment="1">
      <alignment horizontal="center" vertical="center" wrapText="1"/>
    </xf>
    <xf numFmtId="0" fontId="10" fillId="2" borderId="15" xfId="4" applyFont="1" applyFill="1" applyBorder="1" applyAlignment="1">
      <alignment horizontal="center" vertical="center" wrapText="1"/>
    </xf>
    <xf numFmtId="0" fontId="69" fillId="2" borderId="5" xfId="3" applyFont="1" applyFill="1" applyBorder="1" applyAlignment="1" applyProtection="1">
      <alignment horizontal="center" vertical="top" wrapText="1"/>
    </xf>
    <xf numFmtId="0" fontId="69" fillId="2" borderId="0" xfId="3" applyFont="1" applyFill="1" applyBorder="1" applyAlignment="1" applyProtection="1">
      <alignment horizontal="center" vertical="top" wrapText="1"/>
    </xf>
    <xf numFmtId="0" fontId="69" fillId="2" borderId="13" xfId="3" applyFont="1" applyFill="1" applyBorder="1" applyAlignment="1" applyProtection="1">
      <alignment horizontal="center" vertical="top" wrapText="1"/>
    </xf>
    <xf numFmtId="0" fontId="9" fillId="0" borderId="3" xfId="4" applyFont="1" applyBorder="1" applyAlignment="1">
      <alignment horizontal="right" wrapText="1"/>
    </xf>
    <xf numFmtId="0" fontId="7" fillId="0" borderId="27" xfId="4" applyFont="1" applyBorder="1" applyAlignment="1" applyProtection="1">
      <alignment horizontal="center"/>
      <protection locked="0"/>
    </xf>
    <xf numFmtId="0" fontId="7" fillId="0" borderId="25" xfId="4" applyFont="1" applyBorder="1" applyAlignment="1" applyProtection="1">
      <alignment horizontal="center"/>
      <protection locked="0"/>
    </xf>
    <xf numFmtId="0" fontId="7" fillId="0" borderId="26" xfId="4" applyFont="1" applyBorder="1" applyAlignment="1" applyProtection="1">
      <alignment horizontal="center"/>
      <protection locked="0"/>
    </xf>
    <xf numFmtId="169" fontId="10" fillId="0" borderId="5" xfId="4" applyNumberFormat="1" applyFont="1" applyBorder="1" applyAlignment="1">
      <alignment horizontal="left" wrapText="1"/>
    </xf>
    <xf numFmtId="169" fontId="10" fillId="0" borderId="0" xfId="4" applyNumberFormat="1" applyFont="1" applyAlignment="1">
      <alignment horizontal="left" wrapText="1"/>
    </xf>
    <xf numFmtId="0" fontId="9" fillId="0" borderId="3" xfId="4" applyFont="1" applyBorder="1" applyAlignment="1">
      <alignment horizontal="center"/>
    </xf>
    <xf numFmtId="0" fontId="13" fillId="0" borderId="72" xfId="4" applyFont="1" applyBorder="1" applyAlignment="1" applyProtection="1">
      <alignment horizontal="left" wrapText="1"/>
      <protection locked="0"/>
    </xf>
    <xf numFmtId="0" fontId="13" fillId="0" borderId="73" xfId="4" applyFont="1" applyBorder="1" applyAlignment="1" applyProtection="1">
      <alignment horizontal="left" wrapText="1"/>
      <protection locked="0"/>
    </xf>
    <xf numFmtId="0" fontId="13" fillId="0" borderId="74" xfId="4" applyFont="1" applyBorder="1" applyAlignment="1" applyProtection="1">
      <alignment horizontal="left" wrapText="1"/>
      <protection locked="0"/>
    </xf>
    <xf numFmtId="0" fontId="18" fillId="2" borderId="6" xfId="3" applyFill="1" applyBorder="1" applyAlignment="1" applyProtection="1">
      <alignment horizontal="center"/>
      <protection locked="0"/>
    </xf>
    <xf numFmtId="0" fontId="18" fillId="2" borderId="7" xfId="3" applyFill="1" applyBorder="1" applyAlignment="1" applyProtection="1">
      <alignment horizontal="center"/>
      <protection locked="0"/>
    </xf>
    <xf numFmtId="0" fontId="18" fillId="2" borderId="15" xfId="3" applyFill="1" applyBorder="1" applyAlignment="1" applyProtection="1">
      <alignment horizontal="center"/>
      <protection locked="0"/>
    </xf>
    <xf numFmtId="0" fontId="40" fillId="0" borderId="0" xfId="0" applyFont="1" applyAlignment="1">
      <alignment horizontal="center"/>
    </xf>
    <xf numFmtId="0" fontId="37" fillId="7" borderId="19" xfId="0" applyFont="1" applyFill="1" applyBorder="1" applyAlignment="1">
      <alignment horizontal="center"/>
    </xf>
    <xf numFmtId="0" fontId="37" fillId="7" borderId="24" xfId="0" applyFont="1" applyFill="1" applyBorder="1" applyAlignment="1">
      <alignment horizontal="center"/>
    </xf>
    <xf numFmtId="0" fontId="37" fillId="7" borderId="20" xfId="0" applyFont="1" applyFill="1" applyBorder="1" applyAlignment="1">
      <alignment horizontal="center"/>
    </xf>
    <xf numFmtId="0" fontId="35" fillId="8" borderId="0" xfId="0" applyFont="1" applyFill="1" applyAlignment="1">
      <alignment horizontal="left" wrapText="1"/>
    </xf>
    <xf numFmtId="0" fontId="40" fillId="0" borderId="7" xfId="0" applyFont="1" applyBorder="1" applyAlignment="1" applyProtection="1">
      <alignment horizontal="left"/>
      <protection locked="0"/>
    </xf>
    <xf numFmtId="0" fontId="64" fillId="0" borderId="24" xfId="0" applyFont="1" applyBorder="1" applyAlignment="1" applyProtection="1">
      <alignment horizontal="left" wrapText="1"/>
      <protection locked="0"/>
    </xf>
    <xf numFmtId="0" fontId="38" fillId="0" borderId="0" xfId="0" applyFont="1" applyAlignment="1">
      <alignment horizontal="center" wrapText="1"/>
    </xf>
    <xf numFmtId="0" fontId="65" fillId="0" borderId="72" xfId="0" applyFont="1" applyBorder="1" applyAlignment="1">
      <alignment horizontal="center" vertical="center"/>
    </xf>
    <xf numFmtId="0" fontId="65" fillId="0" borderId="73" xfId="0" applyFont="1" applyBorder="1" applyAlignment="1">
      <alignment horizontal="center" vertical="center"/>
    </xf>
    <xf numFmtId="0" fontId="65" fillId="0" borderId="74" xfId="0" applyFont="1" applyBorder="1" applyAlignment="1">
      <alignment horizontal="center" vertical="center"/>
    </xf>
    <xf numFmtId="0" fontId="40" fillId="0" borderId="0" xfId="0" applyFont="1" applyAlignment="1">
      <alignment horizontal="left"/>
    </xf>
    <xf numFmtId="0" fontId="64" fillId="0" borderId="0" xfId="0" applyFont="1" applyAlignment="1">
      <alignment horizontal="right"/>
    </xf>
    <xf numFmtId="0" fontId="64" fillId="0" borderId="0" xfId="0" applyFont="1" applyAlignment="1">
      <alignment horizontal="right" wrapText="1"/>
    </xf>
    <xf numFmtId="0" fontId="64" fillId="0" borderId="72" xfId="0" applyFont="1" applyBorder="1" applyAlignment="1" applyProtection="1">
      <alignment horizontal="right" wrapText="1"/>
      <protection locked="0"/>
    </xf>
    <xf numFmtId="0" fontId="64" fillId="0" borderId="73" xfId="0" applyFont="1" applyBorder="1" applyAlignment="1" applyProtection="1">
      <alignment horizontal="right" wrapText="1"/>
      <protection locked="0"/>
    </xf>
    <xf numFmtId="0" fontId="35" fillId="0" borderId="70" xfId="0" applyFont="1" applyBorder="1" applyAlignment="1" applyProtection="1">
      <alignment horizontal="center" wrapText="1"/>
      <protection locked="0"/>
    </xf>
    <xf numFmtId="0" fontId="35" fillId="0" borderId="70" xfId="0" applyFont="1" applyBorder="1" applyAlignment="1" applyProtection="1">
      <alignment horizontal="center"/>
      <protection locked="0"/>
    </xf>
    <xf numFmtId="0" fontId="6" fillId="5" borderId="0" xfId="9" quotePrefix="1" applyFont="1" applyFill="1" applyAlignment="1">
      <alignment horizontal="left" wrapText="1"/>
    </xf>
    <xf numFmtId="0" fontId="46" fillId="3" borderId="0" xfId="9" applyFont="1" applyFill="1" applyAlignment="1">
      <alignment horizontal="center"/>
    </xf>
    <xf numFmtId="0" fontId="14" fillId="5" borderId="0" xfId="9" applyFont="1" applyFill="1" applyAlignment="1">
      <alignment horizontal="center"/>
    </xf>
    <xf numFmtId="0" fontId="14" fillId="5" borderId="0" xfId="9" applyFont="1" applyFill="1" applyAlignment="1" applyProtection="1">
      <alignment horizontal="left"/>
      <protection locked="0"/>
    </xf>
    <xf numFmtId="0" fontId="74" fillId="0" borderId="70" xfId="0" applyFont="1" applyBorder="1" applyAlignment="1" applyProtection="1">
      <alignment horizontal="left"/>
      <protection locked="0"/>
    </xf>
    <xf numFmtId="0" fontId="14" fillId="5" borderId="70" xfId="9" applyFont="1" applyFill="1" applyBorder="1" applyAlignment="1" applyProtection="1">
      <alignment horizontal="left"/>
      <protection locked="0"/>
    </xf>
  </cellXfs>
  <cellStyles count="10">
    <cellStyle name="Comma" xfId="6" builtinId="3"/>
    <cellStyle name="Comma 2" xfId="1" xr:uid="{00000000-0005-0000-0000-000001000000}"/>
    <cellStyle name="Currency" xfId="2" builtinId="4"/>
    <cellStyle name="Hyperlink" xfId="3" builtinId="8"/>
    <cellStyle name="Normal" xfId="0" builtinId="0"/>
    <cellStyle name="Normal 2" xfId="4" xr:uid="{00000000-0005-0000-0000-000005000000}"/>
    <cellStyle name="Normal 2 2" xfId="9" xr:uid="{00000000-0005-0000-0000-000006000000}"/>
    <cellStyle name="Normal 3" xfId="5" xr:uid="{00000000-0005-0000-0000-000007000000}"/>
    <cellStyle name="Normal 3 2" xfId="7" xr:uid="{00000000-0005-0000-0000-000008000000}"/>
    <cellStyle name="Normal 4" xfId="8" xr:uid="{00000000-0005-0000-0000-000009000000}"/>
  </cellStyles>
  <dxfs count="18">
    <dxf>
      <fill>
        <patternFill>
          <bgColor rgb="FF92D050"/>
        </patternFill>
      </fill>
    </dxf>
    <dxf>
      <fill>
        <patternFill>
          <bgColor rgb="FF92D050"/>
        </patternFill>
      </fill>
    </dxf>
    <dxf>
      <fill>
        <patternFill>
          <bgColor theme="9" tint="0.59996337778862885"/>
        </patternFill>
      </fill>
    </dxf>
    <dxf>
      <fill>
        <patternFill>
          <bgColor theme="9" tint="0.59996337778862885"/>
        </patternFill>
      </fill>
    </dxf>
    <dxf>
      <fill>
        <patternFill>
          <bgColor theme="9" tint="0.59996337778862885"/>
        </patternFill>
      </fill>
    </dxf>
    <dxf>
      <font>
        <condense val="0"/>
        <extend val="0"/>
        <color indexed="9"/>
      </font>
    </dxf>
    <dxf>
      <font>
        <condense val="0"/>
        <extend val="0"/>
        <color indexed="9"/>
      </font>
    </dxf>
    <dxf>
      <font>
        <condense val="0"/>
        <extend val="0"/>
        <color indexed="9"/>
      </font>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ont>
        <condense val="0"/>
        <extend val="0"/>
        <color indexed="9"/>
      </font>
    </dxf>
    <dxf>
      <font>
        <condense val="0"/>
        <extend val="0"/>
        <color indexed="9"/>
      </font>
    </dxf>
    <dxf>
      <font>
        <condense val="0"/>
        <extend val="0"/>
        <color indexed="9"/>
      </font>
    </dxf>
    <dxf>
      <font>
        <condense val="0"/>
        <extend val="0"/>
        <color indexed="9"/>
      </font>
    </dxf>
  </dxfs>
  <tableStyles count="0" defaultTableStyle="TableStyleMedium9" defaultPivotStyle="PivotStyleLight16"/>
  <colors>
    <mruColors>
      <color rgb="FF0000FF"/>
      <color rgb="FF262F13"/>
      <color rgb="FFDDDDD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fmlaLink="$C$12" lockText="1" noThreeD="1"/>
</file>

<file path=xl/ctrlProps/ctrlProp101.xml><?xml version="1.0" encoding="utf-8"?>
<formControlPr xmlns="http://schemas.microsoft.com/office/spreadsheetml/2009/9/main" objectType="CheckBox" fmlaLink="$C$12" lockText="1" noThreeD="1"/>
</file>

<file path=xl/ctrlProps/ctrlProp102.xml><?xml version="1.0" encoding="utf-8"?>
<formControlPr xmlns="http://schemas.microsoft.com/office/spreadsheetml/2009/9/main" objectType="CheckBox" fmlaLink="$C$12" lockText="1" noThreeD="1"/>
</file>

<file path=xl/ctrlProps/ctrlProp103.xml><?xml version="1.0" encoding="utf-8"?>
<formControlPr xmlns="http://schemas.microsoft.com/office/spreadsheetml/2009/9/main" objectType="CheckBox" fmlaLink="$C$12" lockText="1" noThreeD="1"/>
</file>

<file path=xl/ctrlProps/ctrlProp104.xml><?xml version="1.0" encoding="utf-8"?>
<formControlPr xmlns="http://schemas.microsoft.com/office/spreadsheetml/2009/9/main" objectType="CheckBox" fmlaLink="$E$12" lockText="1" noThreeD="1"/>
</file>

<file path=xl/ctrlProps/ctrlProp105.xml><?xml version="1.0" encoding="utf-8"?>
<formControlPr xmlns="http://schemas.microsoft.com/office/spreadsheetml/2009/9/main" objectType="CheckBox" fmlaLink="$E$12" lockText="1" noThreeD="1"/>
</file>

<file path=xl/ctrlProps/ctrlProp106.xml><?xml version="1.0" encoding="utf-8"?>
<formControlPr xmlns="http://schemas.microsoft.com/office/spreadsheetml/2009/9/main" objectType="CheckBox" fmlaLink="$E$12" lockText="1" noThreeD="1"/>
</file>

<file path=xl/ctrlProps/ctrlProp107.xml><?xml version="1.0" encoding="utf-8"?>
<formControlPr xmlns="http://schemas.microsoft.com/office/spreadsheetml/2009/9/main" objectType="CheckBox" fmlaLink="$E$12" lockText="1" noThreeD="1"/>
</file>

<file path=xl/ctrlProps/ctrlProp108.xml><?xml version="1.0" encoding="utf-8"?>
<formControlPr xmlns="http://schemas.microsoft.com/office/spreadsheetml/2009/9/main" objectType="CheckBox" fmlaLink="$E$12" lockText="1" noThreeD="1"/>
</file>

<file path=xl/ctrlProps/ctrlProp109.xml><?xml version="1.0" encoding="utf-8"?>
<formControlPr xmlns="http://schemas.microsoft.com/office/spreadsheetml/2009/9/main" objectType="CheckBox" fmlaLink="$E$12"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fmlaLink="$E$12" lockText="1" noThreeD="1"/>
</file>

<file path=xl/ctrlProps/ctrlProp111.xml><?xml version="1.0" encoding="utf-8"?>
<formControlPr xmlns="http://schemas.microsoft.com/office/spreadsheetml/2009/9/main" objectType="CheckBox" fmlaLink="$E$12" lockText="1" noThreeD="1"/>
</file>

<file path=xl/ctrlProps/ctrlProp112.xml><?xml version="1.0" encoding="utf-8"?>
<formControlPr xmlns="http://schemas.microsoft.com/office/spreadsheetml/2009/9/main" objectType="CheckBox" fmlaLink="$E$12" lockText="1" noThreeD="1"/>
</file>

<file path=xl/ctrlProps/ctrlProp113.xml><?xml version="1.0" encoding="utf-8"?>
<formControlPr xmlns="http://schemas.microsoft.com/office/spreadsheetml/2009/9/main" objectType="CheckBox" fmlaLink="$E$12" lockText="1" noThreeD="1"/>
</file>

<file path=xl/ctrlProps/ctrlProp114.xml><?xml version="1.0" encoding="utf-8"?>
<formControlPr xmlns="http://schemas.microsoft.com/office/spreadsheetml/2009/9/main" objectType="CheckBox" fmlaLink="$E$12" lockText="1" noThreeD="1"/>
</file>

<file path=xl/ctrlProps/ctrlProp115.xml><?xml version="1.0" encoding="utf-8"?>
<formControlPr xmlns="http://schemas.microsoft.com/office/spreadsheetml/2009/9/main" objectType="CheckBox" fmlaLink="$I$12" lockText="1" noThreeD="1"/>
</file>

<file path=xl/ctrlProps/ctrlProp116.xml><?xml version="1.0" encoding="utf-8"?>
<formControlPr xmlns="http://schemas.microsoft.com/office/spreadsheetml/2009/9/main" objectType="CheckBox" fmlaLink="$I$12" lockText="1" noThreeD="1"/>
</file>

<file path=xl/ctrlProps/ctrlProp117.xml><?xml version="1.0" encoding="utf-8"?>
<formControlPr xmlns="http://schemas.microsoft.com/office/spreadsheetml/2009/9/main" objectType="CheckBox" fmlaLink="$I$12" lockText="1" noThreeD="1"/>
</file>

<file path=xl/ctrlProps/ctrlProp118.xml><?xml version="1.0" encoding="utf-8"?>
<formControlPr xmlns="http://schemas.microsoft.com/office/spreadsheetml/2009/9/main" objectType="CheckBox" fmlaLink="$I$12" lockText="1" noThreeD="1"/>
</file>

<file path=xl/ctrlProps/ctrlProp119.xml><?xml version="1.0" encoding="utf-8"?>
<formControlPr xmlns="http://schemas.microsoft.com/office/spreadsheetml/2009/9/main" objectType="CheckBox" fmlaLink="$I$12"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fmlaLink="$I$12" lockText="1" noThreeD="1"/>
</file>

<file path=xl/ctrlProps/ctrlProp121.xml><?xml version="1.0" encoding="utf-8"?>
<formControlPr xmlns="http://schemas.microsoft.com/office/spreadsheetml/2009/9/main" objectType="CheckBox" fmlaLink="$I$12" lockText="1" noThreeD="1"/>
</file>

<file path=xl/ctrlProps/ctrlProp122.xml><?xml version="1.0" encoding="utf-8"?>
<formControlPr xmlns="http://schemas.microsoft.com/office/spreadsheetml/2009/9/main" objectType="CheckBox" fmlaLink="$I$12" lockText="1" noThreeD="1"/>
</file>

<file path=xl/ctrlProps/ctrlProp123.xml><?xml version="1.0" encoding="utf-8"?>
<formControlPr xmlns="http://schemas.microsoft.com/office/spreadsheetml/2009/9/main" objectType="CheckBox" fmlaLink="$I$12" lockText="1" noThreeD="1"/>
</file>

<file path=xl/ctrlProps/ctrlProp124.xml><?xml version="1.0" encoding="utf-8"?>
<formControlPr xmlns="http://schemas.microsoft.com/office/spreadsheetml/2009/9/main" objectType="CheckBox" fmlaLink="$I$12" lockText="1" noThreeD="1"/>
</file>

<file path=xl/ctrlProps/ctrlProp125.xml><?xml version="1.0" encoding="utf-8"?>
<formControlPr xmlns="http://schemas.microsoft.com/office/spreadsheetml/2009/9/main" objectType="CheckBox" fmlaLink="$I$12" lockText="1" noThreeD="1"/>
</file>

<file path=xl/ctrlProps/ctrlProp126.xml><?xml version="1.0" encoding="utf-8"?>
<formControlPr xmlns="http://schemas.microsoft.com/office/spreadsheetml/2009/9/main" objectType="CheckBox" fmlaLink="$I$12" lockText="1" noThreeD="1"/>
</file>

<file path=xl/ctrlProps/ctrlProp127.xml><?xml version="1.0" encoding="utf-8"?>
<formControlPr xmlns="http://schemas.microsoft.com/office/spreadsheetml/2009/9/main" objectType="CheckBox" fmlaLink="$I$12" lockText="1" noThreeD="1"/>
</file>

<file path=xl/ctrlProps/ctrlProp128.xml><?xml version="1.0" encoding="utf-8"?>
<formControlPr xmlns="http://schemas.microsoft.com/office/spreadsheetml/2009/9/main" objectType="CheckBox" fmlaLink="$I$12" lockText="1" noThreeD="1"/>
</file>

<file path=xl/ctrlProps/ctrlProp129.xml><?xml version="1.0" encoding="utf-8"?>
<formControlPr xmlns="http://schemas.microsoft.com/office/spreadsheetml/2009/9/main" objectType="CheckBox" fmlaLink="$I$12"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fmlaLink="$I$12" lockText="1" noThreeD="1"/>
</file>

<file path=xl/ctrlProps/ctrlProp131.xml><?xml version="1.0" encoding="utf-8"?>
<formControlPr xmlns="http://schemas.microsoft.com/office/spreadsheetml/2009/9/main" objectType="CheckBox" fmlaLink="$I$12" lockText="1" noThreeD="1"/>
</file>

<file path=xl/ctrlProps/ctrlProp132.xml><?xml version="1.0" encoding="utf-8"?>
<formControlPr xmlns="http://schemas.microsoft.com/office/spreadsheetml/2009/9/main" objectType="CheckBox" fmlaLink="$I$12" lockText="1" noThreeD="1"/>
</file>

<file path=xl/ctrlProps/ctrlProp133.xml><?xml version="1.0" encoding="utf-8"?>
<formControlPr xmlns="http://schemas.microsoft.com/office/spreadsheetml/2009/9/main" objectType="CheckBox" fmlaLink="$O$13" lockText="1" noThreeD="1"/>
</file>

<file path=xl/ctrlProps/ctrlProp134.xml><?xml version="1.0" encoding="utf-8"?>
<formControlPr xmlns="http://schemas.microsoft.com/office/spreadsheetml/2009/9/main" objectType="CheckBox" fmlaLink="$O$14" lockText="1" noThreeD="1"/>
</file>

<file path=xl/ctrlProps/ctrlProp135.xml><?xml version="1.0" encoding="utf-8"?>
<formControlPr xmlns="http://schemas.microsoft.com/office/spreadsheetml/2009/9/main" objectType="CheckBox" fmlaLink="$O$15" lockText="1" noThreeD="1"/>
</file>

<file path=xl/ctrlProps/ctrlProp136.xml><?xml version="1.0" encoding="utf-8"?>
<formControlPr xmlns="http://schemas.microsoft.com/office/spreadsheetml/2009/9/main" objectType="CheckBox" fmlaLink="$O$16" lockText="1" noThreeD="1"/>
</file>

<file path=xl/ctrlProps/ctrlProp137.xml><?xml version="1.0" encoding="utf-8"?>
<formControlPr xmlns="http://schemas.microsoft.com/office/spreadsheetml/2009/9/main" objectType="CheckBox" fmlaLink="$O$17" lockText="1" noThreeD="1"/>
</file>

<file path=xl/ctrlProps/ctrlProp138.xml><?xml version="1.0" encoding="utf-8"?>
<formControlPr xmlns="http://schemas.microsoft.com/office/spreadsheetml/2009/9/main" objectType="CheckBox" fmlaLink="$O$18" lockText="1" noThreeD="1"/>
</file>

<file path=xl/ctrlProps/ctrlProp139.xml><?xml version="1.0" encoding="utf-8"?>
<formControlPr xmlns="http://schemas.microsoft.com/office/spreadsheetml/2009/9/main" objectType="CheckBox" fmlaLink="$O$19" lockText="1" noThreeD="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CheckBox" fmlaLink="$O$20" lockText="1" noThreeD="1"/>
</file>

<file path=xl/ctrlProps/ctrlProp141.xml><?xml version="1.0" encoding="utf-8"?>
<formControlPr xmlns="http://schemas.microsoft.com/office/spreadsheetml/2009/9/main" objectType="CheckBox" fmlaLink="$O$21" lockText="1" noThreeD="1"/>
</file>

<file path=xl/ctrlProps/ctrlProp142.xml><?xml version="1.0" encoding="utf-8"?>
<formControlPr xmlns="http://schemas.microsoft.com/office/spreadsheetml/2009/9/main" objectType="CheckBox" fmlaLink="$O$22" lockText="1" noThreeD="1"/>
</file>

<file path=xl/ctrlProps/ctrlProp143.xml><?xml version="1.0" encoding="utf-8"?>
<formControlPr xmlns="http://schemas.microsoft.com/office/spreadsheetml/2009/9/main" objectType="CheckBox" fmlaLink="$O$23" lockText="1" noThreeD="1"/>
</file>

<file path=xl/ctrlProps/ctrlProp144.xml><?xml version="1.0" encoding="utf-8"?>
<formControlPr xmlns="http://schemas.microsoft.com/office/spreadsheetml/2009/9/main" objectType="CheckBox" fmlaLink="$O$24" lockText="1" noThreeD="1"/>
</file>

<file path=xl/ctrlProps/ctrlProp145.xml><?xml version="1.0" encoding="utf-8"?>
<formControlPr xmlns="http://schemas.microsoft.com/office/spreadsheetml/2009/9/main" objectType="CheckBox" fmlaLink="$O$25" lockText="1" noThreeD="1"/>
</file>

<file path=xl/ctrlProps/ctrlProp146.xml><?xml version="1.0" encoding="utf-8"?>
<formControlPr xmlns="http://schemas.microsoft.com/office/spreadsheetml/2009/9/main" objectType="CheckBox" fmlaLink="$O$26" lockText="1" noThreeD="1"/>
</file>

<file path=xl/ctrlProps/ctrlProp147.xml><?xml version="1.0" encoding="utf-8"?>
<formControlPr xmlns="http://schemas.microsoft.com/office/spreadsheetml/2009/9/main" objectType="CheckBox" fmlaLink="$O$27" lockText="1" noThreeD="1"/>
</file>

<file path=xl/ctrlProps/ctrlProp148.xml><?xml version="1.0" encoding="utf-8"?>
<formControlPr xmlns="http://schemas.microsoft.com/office/spreadsheetml/2009/9/main" objectType="CheckBox" fmlaLink="$O$28" lockText="1" noThreeD="1"/>
</file>

<file path=xl/ctrlProps/ctrlProp149.xml><?xml version="1.0" encoding="utf-8"?>
<formControlPr xmlns="http://schemas.microsoft.com/office/spreadsheetml/2009/9/main" objectType="CheckBox" fmlaLink="$O$29" lockText="1" noThreeD="1"/>
</file>

<file path=xl/ctrlProps/ctrlProp15.xml><?xml version="1.0" encoding="utf-8"?>
<formControlPr xmlns="http://schemas.microsoft.com/office/spreadsheetml/2009/9/main" objectType="CheckBox" lockText="1" noThreeD="1"/>
</file>

<file path=xl/ctrlProps/ctrlProp150.xml><?xml version="1.0" encoding="utf-8"?>
<formControlPr xmlns="http://schemas.microsoft.com/office/spreadsheetml/2009/9/main" objectType="CheckBox" fmlaLink="$O$30" lockText="1" noThreeD="1"/>
</file>

<file path=xl/ctrlProps/ctrlProp151.xml><?xml version="1.0" encoding="utf-8"?>
<formControlPr xmlns="http://schemas.microsoft.com/office/spreadsheetml/2009/9/main" objectType="CheckBox" fmlaLink="$R$13" lockText="1" noThreeD="1"/>
</file>

<file path=xl/ctrlProps/ctrlProp152.xml><?xml version="1.0" encoding="utf-8"?>
<formControlPr xmlns="http://schemas.microsoft.com/office/spreadsheetml/2009/9/main" objectType="CheckBox" fmlaLink="$R$14" lockText="1" noThreeD="1"/>
</file>

<file path=xl/ctrlProps/ctrlProp153.xml><?xml version="1.0" encoding="utf-8"?>
<formControlPr xmlns="http://schemas.microsoft.com/office/spreadsheetml/2009/9/main" objectType="CheckBox" fmlaLink="$R$15" lockText="1" noThreeD="1"/>
</file>

<file path=xl/ctrlProps/ctrlProp154.xml><?xml version="1.0" encoding="utf-8"?>
<formControlPr xmlns="http://schemas.microsoft.com/office/spreadsheetml/2009/9/main" objectType="CheckBox" fmlaLink="$R$16" lockText="1" noThreeD="1"/>
</file>

<file path=xl/ctrlProps/ctrlProp155.xml><?xml version="1.0" encoding="utf-8"?>
<formControlPr xmlns="http://schemas.microsoft.com/office/spreadsheetml/2009/9/main" objectType="CheckBox" fmlaLink="$R$17" lockText="1" noThreeD="1"/>
</file>

<file path=xl/ctrlProps/ctrlProp156.xml><?xml version="1.0" encoding="utf-8"?>
<formControlPr xmlns="http://schemas.microsoft.com/office/spreadsheetml/2009/9/main" objectType="CheckBox" fmlaLink="$R$18" lockText="1" noThreeD="1"/>
</file>

<file path=xl/ctrlProps/ctrlProp157.xml><?xml version="1.0" encoding="utf-8"?>
<formControlPr xmlns="http://schemas.microsoft.com/office/spreadsheetml/2009/9/main" objectType="CheckBox" fmlaLink="$R$19" lockText="1" noThreeD="1"/>
</file>

<file path=xl/ctrlProps/ctrlProp158.xml><?xml version="1.0" encoding="utf-8"?>
<formControlPr xmlns="http://schemas.microsoft.com/office/spreadsheetml/2009/9/main" objectType="CheckBox" fmlaLink="$R$20" lockText="1" noThreeD="1"/>
</file>

<file path=xl/ctrlProps/ctrlProp159.xml><?xml version="1.0" encoding="utf-8"?>
<formControlPr xmlns="http://schemas.microsoft.com/office/spreadsheetml/2009/9/main" objectType="CheckBox" fmlaLink="$R$21" lockText="1" noThreeD="1"/>
</file>

<file path=xl/ctrlProps/ctrlProp16.xml><?xml version="1.0" encoding="utf-8"?>
<formControlPr xmlns="http://schemas.microsoft.com/office/spreadsheetml/2009/9/main" objectType="CheckBox" lockText="1" noThreeD="1"/>
</file>

<file path=xl/ctrlProps/ctrlProp160.xml><?xml version="1.0" encoding="utf-8"?>
<formControlPr xmlns="http://schemas.microsoft.com/office/spreadsheetml/2009/9/main" objectType="CheckBox" fmlaLink="$R$22" lockText="1" noThreeD="1"/>
</file>

<file path=xl/ctrlProps/ctrlProp161.xml><?xml version="1.0" encoding="utf-8"?>
<formControlPr xmlns="http://schemas.microsoft.com/office/spreadsheetml/2009/9/main" objectType="CheckBox" fmlaLink="$R$23" lockText="1" noThreeD="1"/>
</file>

<file path=xl/ctrlProps/ctrlProp162.xml><?xml version="1.0" encoding="utf-8"?>
<formControlPr xmlns="http://schemas.microsoft.com/office/spreadsheetml/2009/9/main" objectType="CheckBox" fmlaLink="$R$24" lockText="1" noThreeD="1"/>
</file>

<file path=xl/ctrlProps/ctrlProp163.xml><?xml version="1.0" encoding="utf-8"?>
<formControlPr xmlns="http://schemas.microsoft.com/office/spreadsheetml/2009/9/main" objectType="CheckBox" fmlaLink="$R$25" lockText="1" noThreeD="1"/>
</file>

<file path=xl/ctrlProps/ctrlProp164.xml><?xml version="1.0" encoding="utf-8"?>
<formControlPr xmlns="http://schemas.microsoft.com/office/spreadsheetml/2009/9/main" objectType="CheckBox" fmlaLink="$R$26" lockText="1" noThreeD="1"/>
</file>

<file path=xl/ctrlProps/ctrlProp165.xml><?xml version="1.0" encoding="utf-8"?>
<formControlPr xmlns="http://schemas.microsoft.com/office/spreadsheetml/2009/9/main" objectType="CheckBox" fmlaLink="$R$27" lockText="1" noThreeD="1"/>
</file>

<file path=xl/ctrlProps/ctrlProp166.xml><?xml version="1.0" encoding="utf-8"?>
<formControlPr xmlns="http://schemas.microsoft.com/office/spreadsheetml/2009/9/main" objectType="CheckBox" fmlaLink="$R$28" lockText="1" noThreeD="1"/>
</file>

<file path=xl/ctrlProps/ctrlProp167.xml><?xml version="1.0" encoding="utf-8"?>
<formControlPr xmlns="http://schemas.microsoft.com/office/spreadsheetml/2009/9/main" objectType="CheckBox" fmlaLink="$R$29" lockText="1" noThreeD="1"/>
</file>

<file path=xl/ctrlProps/ctrlProp168.xml><?xml version="1.0" encoding="utf-8"?>
<formControlPr xmlns="http://schemas.microsoft.com/office/spreadsheetml/2009/9/main" objectType="CheckBox" fmlaLink="$R$30" lockText="1" noThreeD="1"/>
</file>

<file path=xl/ctrlProps/ctrlProp169.xml><?xml version="1.0" encoding="utf-8"?>
<formControlPr xmlns="http://schemas.microsoft.com/office/spreadsheetml/2009/9/main" objectType="CheckBox" fmlaLink="$U$31" lockText="1" noThreeD="1"/>
</file>

<file path=xl/ctrlProps/ctrlProp17.xml><?xml version="1.0" encoding="utf-8"?>
<formControlPr xmlns="http://schemas.microsoft.com/office/spreadsheetml/2009/9/main" objectType="CheckBox" lockText="1" noThreeD="1"/>
</file>

<file path=xl/ctrlProps/ctrlProp170.xml><?xml version="1.0" encoding="utf-8"?>
<formControlPr xmlns="http://schemas.microsoft.com/office/spreadsheetml/2009/9/main" objectType="CheckBox" fmlaLink="$E$12" lockText="1" noThreeD="1"/>
</file>

<file path=xl/ctrlProps/ctrlProp171.xml><?xml version="1.0" encoding="utf-8"?>
<formControlPr xmlns="http://schemas.microsoft.com/office/spreadsheetml/2009/9/main" objectType="CheckBox" fmlaLink="$I$12" lockText="1" noThreeD="1"/>
</file>

<file path=xl/ctrlProps/ctrlProp172.xml><?xml version="1.0" encoding="utf-8"?>
<formControlPr xmlns="http://schemas.microsoft.com/office/spreadsheetml/2009/9/main" objectType="CheckBox" fmlaLink="$O$31" lockText="1" noThreeD="1"/>
</file>

<file path=xl/ctrlProps/ctrlProp173.xml><?xml version="1.0" encoding="utf-8"?>
<formControlPr xmlns="http://schemas.microsoft.com/office/spreadsheetml/2009/9/main" objectType="CheckBox" fmlaLink="$R$31" lockText="1" noThreeD="1"/>
</file>

<file path=xl/ctrlProps/ctrlProp174.xml><?xml version="1.0" encoding="utf-8"?>
<formControlPr xmlns="http://schemas.microsoft.com/office/spreadsheetml/2009/9/main" objectType="CheckBox" fmlaLink="C13" lockText="1" noThreeD="1"/>
</file>

<file path=xl/ctrlProps/ctrlProp175.xml><?xml version="1.0" encoding="utf-8"?>
<formControlPr xmlns="http://schemas.microsoft.com/office/spreadsheetml/2009/9/main" objectType="CheckBox" fmlaLink="C14" lockText="1" noThreeD="1"/>
</file>

<file path=xl/ctrlProps/ctrlProp176.xml><?xml version="1.0" encoding="utf-8"?>
<formControlPr xmlns="http://schemas.microsoft.com/office/spreadsheetml/2009/9/main" objectType="CheckBox" fmlaLink="C15" lockText="1" noThreeD="1"/>
</file>

<file path=xl/ctrlProps/ctrlProp177.xml><?xml version="1.0" encoding="utf-8"?>
<formControlPr xmlns="http://schemas.microsoft.com/office/spreadsheetml/2009/9/main" objectType="CheckBox" fmlaLink="C16" lockText="1" noThreeD="1"/>
</file>

<file path=xl/ctrlProps/ctrlProp178.xml><?xml version="1.0" encoding="utf-8"?>
<formControlPr xmlns="http://schemas.microsoft.com/office/spreadsheetml/2009/9/main" objectType="CheckBox" fmlaLink="C12" lockText="1" noThreeD="1"/>
</file>

<file path=xl/ctrlProps/ctrlProp179.xml><?xml version="1.0" encoding="utf-8"?>
<formControlPr xmlns="http://schemas.microsoft.com/office/spreadsheetml/2009/9/main" objectType="CheckBox" fmlaLink="C18" lockText="1" noThreeD="1"/>
</file>

<file path=xl/ctrlProps/ctrlProp18.xml><?xml version="1.0" encoding="utf-8"?>
<formControlPr xmlns="http://schemas.microsoft.com/office/spreadsheetml/2009/9/main" objectType="CheckBox" lockText="1" noThreeD="1"/>
</file>

<file path=xl/ctrlProps/ctrlProp180.xml><?xml version="1.0" encoding="utf-8"?>
<formControlPr xmlns="http://schemas.microsoft.com/office/spreadsheetml/2009/9/main" objectType="CheckBox" fmlaLink="C19" lockText="1" noThreeD="1"/>
</file>

<file path=xl/ctrlProps/ctrlProp181.xml><?xml version="1.0" encoding="utf-8"?>
<formControlPr xmlns="http://schemas.microsoft.com/office/spreadsheetml/2009/9/main" objectType="CheckBox" fmlaLink="C20" lockText="1" noThreeD="1"/>
</file>

<file path=xl/ctrlProps/ctrlProp182.xml><?xml version="1.0" encoding="utf-8"?>
<formControlPr xmlns="http://schemas.microsoft.com/office/spreadsheetml/2009/9/main" objectType="CheckBox" fmlaLink="C21" lockText="1" noThreeD="1"/>
</file>

<file path=xl/ctrlProps/ctrlProp183.xml><?xml version="1.0" encoding="utf-8"?>
<formControlPr xmlns="http://schemas.microsoft.com/office/spreadsheetml/2009/9/main" objectType="CheckBox" fmlaLink="C22" lockText="1" noThreeD="1"/>
</file>

<file path=xl/ctrlProps/ctrlProp184.xml><?xml version="1.0" encoding="utf-8"?>
<formControlPr xmlns="http://schemas.microsoft.com/office/spreadsheetml/2009/9/main" objectType="CheckBox" fmlaLink="C23" lockText="1" noThreeD="1"/>
</file>

<file path=xl/ctrlProps/ctrlProp185.xml><?xml version="1.0" encoding="utf-8"?>
<formControlPr xmlns="http://schemas.microsoft.com/office/spreadsheetml/2009/9/main" objectType="CheckBox" fmlaLink="C24" lockText="1" noThreeD="1"/>
</file>

<file path=xl/ctrlProps/ctrlProp186.xml><?xml version="1.0" encoding="utf-8"?>
<formControlPr xmlns="http://schemas.microsoft.com/office/spreadsheetml/2009/9/main" objectType="CheckBox" fmlaLink="C25" lockText="1" noThreeD="1"/>
</file>

<file path=xl/ctrlProps/ctrlProp187.xml><?xml version="1.0" encoding="utf-8"?>
<formControlPr xmlns="http://schemas.microsoft.com/office/spreadsheetml/2009/9/main" objectType="CheckBox" fmlaLink="C26" lockText="1" noThreeD="1"/>
</file>

<file path=xl/ctrlProps/ctrlProp188.xml><?xml version="1.0" encoding="utf-8"?>
<formControlPr xmlns="http://schemas.microsoft.com/office/spreadsheetml/2009/9/main" objectType="CheckBox" fmlaLink="C27" lockText="1" noThreeD="1"/>
</file>

<file path=xl/ctrlProps/ctrlProp189.xml><?xml version="1.0" encoding="utf-8"?>
<formControlPr xmlns="http://schemas.microsoft.com/office/spreadsheetml/2009/9/main" objectType="CheckBox" fmlaLink="C28" lockText="1" noThreeD="1"/>
</file>

<file path=xl/ctrlProps/ctrlProp19.xml><?xml version="1.0" encoding="utf-8"?>
<formControlPr xmlns="http://schemas.microsoft.com/office/spreadsheetml/2009/9/main" objectType="CheckBox" lockText="1" noThreeD="1"/>
</file>

<file path=xl/ctrlProps/ctrlProp190.xml><?xml version="1.0" encoding="utf-8"?>
<formControlPr xmlns="http://schemas.microsoft.com/office/spreadsheetml/2009/9/main" objectType="CheckBox" fmlaLink="C29" lockText="1" noThreeD="1"/>
</file>

<file path=xl/ctrlProps/ctrlProp191.xml><?xml version="1.0" encoding="utf-8"?>
<formControlPr xmlns="http://schemas.microsoft.com/office/spreadsheetml/2009/9/main" objectType="CheckBox" fmlaLink="C30" lockText="1" noThreeD="1"/>
</file>

<file path=xl/ctrlProps/ctrlProp192.xml><?xml version="1.0" encoding="utf-8"?>
<formControlPr xmlns="http://schemas.microsoft.com/office/spreadsheetml/2009/9/main" objectType="CheckBox" fmlaLink="C31" lockText="1" noThreeD="1"/>
</file>

<file path=xl/ctrlProps/ctrlProp193.xml><?xml version="1.0" encoding="utf-8"?>
<formControlPr xmlns="http://schemas.microsoft.com/office/spreadsheetml/2009/9/main" objectType="CheckBox" fmlaLink="C17" lockText="1" noThreeD="1"/>
</file>

<file path=xl/ctrlProps/ctrlProp194.xml><?xml version="1.0" encoding="utf-8"?>
<formControlPr xmlns="http://schemas.microsoft.com/office/spreadsheetml/2009/9/main" objectType="CheckBox" fmlaLink="$E$14" lockText="1" noThreeD="1"/>
</file>

<file path=xl/ctrlProps/ctrlProp195.xml><?xml version="1.0" encoding="utf-8"?>
<formControlPr xmlns="http://schemas.microsoft.com/office/spreadsheetml/2009/9/main" objectType="CheckBox" fmlaLink="$E$15" lockText="1" noThreeD="1"/>
</file>

<file path=xl/ctrlProps/ctrlProp196.xml><?xml version="1.0" encoding="utf-8"?>
<formControlPr xmlns="http://schemas.microsoft.com/office/spreadsheetml/2009/9/main" objectType="CheckBox" fmlaLink="$E$16" lockText="1" noThreeD="1"/>
</file>

<file path=xl/ctrlProps/ctrlProp197.xml><?xml version="1.0" encoding="utf-8"?>
<formControlPr xmlns="http://schemas.microsoft.com/office/spreadsheetml/2009/9/main" objectType="CheckBox" fmlaLink="$E$17" lockText="1" noThreeD="1"/>
</file>

<file path=xl/ctrlProps/ctrlProp198.xml><?xml version="1.0" encoding="utf-8"?>
<formControlPr xmlns="http://schemas.microsoft.com/office/spreadsheetml/2009/9/main" objectType="CheckBox" fmlaLink="$E$18" lockText="1" noThreeD="1"/>
</file>

<file path=xl/ctrlProps/ctrlProp199.xml><?xml version="1.0" encoding="utf-8"?>
<formControlPr xmlns="http://schemas.microsoft.com/office/spreadsheetml/2009/9/main" objectType="CheckBox" fmlaLink="$E$19"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00.xml><?xml version="1.0" encoding="utf-8"?>
<formControlPr xmlns="http://schemas.microsoft.com/office/spreadsheetml/2009/9/main" objectType="CheckBox" fmlaLink="$E$20" lockText="1" noThreeD="1"/>
</file>

<file path=xl/ctrlProps/ctrlProp201.xml><?xml version="1.0" encoding="utf-8"?>
<formControlPr xmlns="http://schemas.microsoft.com/office/spreadsheetml/2009/9/main" objectType="CheckBox" fmlaLink="$E$21" lockText="1" noThreeD="1"/>
</file>

<file path=xl/ctrlProps/ctrlProp202.xml><?xml version="1.0" encoding="utf-8"?>
<formControlPr xmlns="http://schemas.microsoft.com/office/spreadsheetml/2009/9/main" objectType="CheckBox" fmlaLink="$E$22" lockText="1" noThreeD="1"/>
</file>

<file path=xl/ctrlProps/ctrlProp203.xml><?xml version="1.0" encoding="utf-8"?>
<formControlPr xmlns="http://schemas.microsoft.com/office/spreadsheetml/2009/9/main" objectType="CheckBox" fmlaLink="$E$23" lockText="1" noThreeD="1"/>
</file>

<file path=xl/ctrlProps/ctrlProp204.xml><?xml version="1.0" encoding="utf-8"?>
<formControlPr xmlns="http://schemas.microsoft.com/office/spreadsheetml/2009/9/main" objectType="CheckBox" fmlaLink="$E$24" lockText="1" noThreeD="1"/>
</file>

<file path=xl/ctrlProps/ctrlProp205.xml><?xml version="1.0" encoding="utf-8"?>
<formControlPr xmlns="http://schemas.microsoft.com/office/spreadsheetml/2009/9/main" objectType="CheckBox" fmlaLink="$E$12" lockText="1" noThreeD="1"/>
</file>

<file path=xl/ctrlProps/ctrlProp206.xml><?xml version="1.0" encoding="utf-8"?>
<formControlPr xmlns="http://schemas.microsoft.com/office/spreadsheetml/2009/9/main" objectType="CheckBox" fmlaLink="$E$12" lockText="1" noThreeD="1"/>
</file>

<file path=xl/ctrlProps/ctrlProp207.xml><?xml version="1.0" encoding="utf-8"?>
<formControlPr xmlns="http://schemas.microsoft.com/office/spreadsheetml/2009/9/main" objectType="CheckBox" fmlaLink="$E$12" lockText="1" noThreeD="1"/>
</file>

<file path=xl/ctrlProps/ctrlProp208.xml><?xml version="1.0" encoding="utf-8"?>
<formControlPr xmlns="http://schemas.microsoft.com/office/spreadsheetml/2009/9/main" objectType="CheckBox" fmlaLink="$E$12" lockText="1" noThreeD="1"/>
</file>

<file path=xl/ctrlProps/ctrlProp209.xml><?xml version="1.0" encoding="utf-8"?>
<formControlPr xmlns="http://schemas.microsoft.com/office/spreadsheetml/2009/9/main" objectType="CheckBox" fmlaLink="$E$12" lockText="1" noThreeD="1"/>
</file>

<file path=xl/ctrlProps/ctrlProp21.xml><?xml version="1.0" encoding="utf-8"?>
<formControlPr xmlns="http://schemas.microsoft.com/office/spreadsheetml/2009/9/main" objectType="CheckBox" lockText="1" noThreeD="1"/>
</file>

<file path=xl/ctrlProps/ctrlProp210.xml><?xml version="1.0" encoding="utf-8"?>
<formControlPr xmlns="http://schemas.microsoft.com/office/spreadsheetml/2009/9/main" objectType="CheckBox" fmlaLink="$E$12" lockText="1" noThreeD="1"/>
</file>

<file path=xl/ctrlProps/ctrlProp211.xml><?xml version="1.0" encoding="utf-8"?>
<formControlPr xmlns="http://schemas.microsoft.com/office/spreadsheetml/2009/9/main" objectType="CheckBox" fmlaLink="$E$12" lockText="1" noThreeD="1"/>
</file>

<file path=xl/ctrlProps/ctrlProp212.xml><?xml version="1.0" encoding="utf-8"?>
<formControlPr xmlns="http://schemas.microsoft.com/office/spreadsheetml/2009/9/main" objectType="CheckBox" fmlaLink="$E$12" lockText="1" noThreeD="1"/>
</file>

<file path=xl/ctrlProps/ctrlProp213.xml><?xml version="1.0" encoding="utf-8"?>
<formControlPr xmlns="http://schemas.microsoft.com/office/spreadsheetml/2009/9/main" objectType="CheckBox" fmlaLink="$E$13" lockText="1" noThreeD="1"/>
</file>

<file path=xl/ctrlProps/ctrlProp214.xml><?xml version="1.0" encoding="utf-8"?>
<formControlPr xmlns="http://schemas.microsoft.com/office/spreadsheetml/2009/9/main" objectType="CheckBox" fmlaLink="$E$12" lockText="1" noThreeD="1"/>
</file>

<file path=xl/ctrlProps/ctrlProp215.xml><?xml version="1.0" encoding="utf-8"?>
<formControlPr xmlns="http://schemas.microsoft.com/office/spreadsheetml/2009/9/main" objectType="CheckBox" fmlaLink="$E$25" lockText="1" noThreeD="1"/>
</file>

<file path=xl/ctrlProps/ctrlProp216.xml><?xml version="1.0" encoding="utf-8"?>
<formControlPr xmlns="http://schemas.microsoft.com/office/spreadsheetml/2009/9/main" objectType="CheckBox" fmlaLink="$E$12" lockText="1" noThreeD="1"/>
</file>

<file path=xl/ctrlProps/ctrlProp217.xml><?xml version="1.0" encoding="utf-8"?>
<formControlPr xmlns="http://schemas.microsoft.com/office/spreadsheetml/2009/9/main" objectType="CheckBox" fmlaLink="$E$26" lockText="1" noThreeD="1"/>
</file>

<file path=xl/ctrlProps/ctrlProp218.xml><?xml version="1.0" encoding="utf-8"?>
<formControlPr xmlns="http://schemas.microsoft.com/office/spreadsheetml/2009/9/main" objectType="CheckBox" fmlaLink="$E$12" lockText="1" noThreeD="1"/>
</file>

<file path=xl/ctrlProps/ctrlProp219.xml><?xml version="1.0" encoding="utf-8"?>
<formControlPr xmlns="http://schemas.microsoft.com/office/spreadsheetml/2009/9/main" objectType="CheckBox" fmlaLink="$E$27" lockText="1" noThreeD="1"/>
</file>

<file path=xl/ctrlProps/ctrlProp22.xml><?xml version="1.0" encoding="utf-8"?>
<formControlPr xmlns="http://schemas.microsoft.com/office/spreadsheetml/2009/9/main" objectType="CheckBox" lockText="1" noThreeD="1"/>
</file>

<file path=xl/ctrlProps/ctrlProp220.xml><?xml version="1.0" encoding="utf-8"?>
<formControlPr xmlns="http://schemas.microsoft.com/office/spreadsheetml/2009/9/main" objectType="CheckBox" fmlaLink="$E$12" lockText="1" noThreeD="1"/>
</file>

<file path=xl/ctrlProps/ctrlProp221.xml><?xml version="1.0" encoding="utf-8"?>
<formControlPr xmlns="http://schemas.microsoft.com/office/spreadsheetml/2009/9/main" objectType="CheckBox" fmlaLink="$E$28" lockText="1" noThreeD="1"/>
</file>

<file path=xl/ctrlProps/ctrlProp222.xml><?xml version="1.0" encoding="utf-8"?>
<formControlPr xmlns="http://schemas.microsoft.com/office/spreadsheetml/2009/9/main" objectType="CheckBox" fmlaLink="$E$12" lockText="1" noThreeD="1"/>
</file>

<file path=xl/ctrlProps/ctrlProp223.xml><?xml version="1.0" encoding="utf-8"?>
<formControlPr xmlns="http://schemas.microsoft.com/office/spreadsheetml/2009/9/main" objectType="CheckBox" fmlaLink="$E$29" lockText="1" noThreeD="1"/>
</file>

<file path=xl/ctrlProps/ctrlProp224.xml><?xml version="1.0" encoding="utf-8"?>
<formControlPr xmlns="http://schemas.microsoft.com/office/spreadsheetml/2009/9/main" objectType="CheckBox" fmlaLink="$E$12" lockText="1" noThreeD="1"/>
</file>

<file path=xl/ctrlProps/ctrlProp225.xml><?xml version="1.0" encoding="utf-8"?>
<formControlPr xmlns="http://schemas.microsoft.com/office/spreadsheetml/2009/9/main" objectType="CheckBox" fmlaLink="$E$30" lockText="1" noThreeD="1"/>
</file>

<file path=xl/ctrlProps/ctrlProp226.xml><?xml version="1.0" encoding="utf-8"?>
<formControlPr xmlns="http://schemas.microsoft.com/office/spreadsheetml/2009/9/main" objectType="CheckBox" fmlaLink="$E$12" lockText="1" noThreeD="1"/>
</file>

<file path=xl/ctrlProps/ctrlProp227.xml><?xml version="1.0" encoding="utf-8"?>
<formControlPr xmlns="http://schemas.microsoft.com/office/spreadsheetml/2009/9/main" objectType="CheckBox" fmlaLink="$E$31" lockText="1" noThreeD="1"/>
</file>

<file path=xl/ctrlProps/ctrlProp228.xml><?xml version="1.0" encoding="utf-8"?>
<formControlPr xmlns="http://schemas.microsoft.com/office/spreadsheetml/2009/9/main" objectType="CheckBox" fmlaLink="$I$13" lockText="1" noThreeD="1"/>
</file>

<file path=xl/ctrlProps/ctrlProp229.xml><?xml version="1.0" encoding="utf-8"?>
<formControlPr xmlns="http://schemas.microsoft.com/office/spreadsheetml/2009/9/main" objectType="CheckBox" fmlaLink="$I$12" lockText="1" noThreeD="1"/>
</file>

<file path=xl/ctrlProps/ctrlProp23.xml><?xml version="1.0" encoding="utf-8"?>
<formControlPr xmlns="http://schemas.microsoft.com/office/spreadsheetml/2009/9/main" objectType="CheckBox" lockText="1" noThreeD="1"/>
</file>

<file path=xl/ctrlProps/ctrlProp230.xml><?xml version="1.0" encoding="utf-8"?>
<formControlPr xmlns="http://schemas.microsoft.com/office/spreadsheetml/2009/9/main" objectType="CheckBox" fmlaLink="$I12" lockText="1" noThreeD="1"/>
</file>

<file path=xl/ctrlProps/ctrlProp231.xml><?xml version="1.0" encoding="utf-8"?>
<formControlPr xmlns="http://schemas.microsoft.com/office/spreadsheetml/2009/9/main" objectType="CheckBox" fmlaLink="$I$12" lockText="1" noThreeD="1"/>
</file>

<file path=xl/ctrlProps/ctrlProp232.xml><?xml version="1.0" encoding="utf-8"?>
<formControlPr xmlns="http://schemas.microsoft.com/office/spreadsheetml/2009/9/main" objectType="CheckBox" fmlaLink="$I$14" lockText="1" noThreeD="1"/>
</file>

<file path=xl/ctrlProps/ctrlProp233.xml><?xml version="1.0" encoding="utf-8"?>
<formControlPr xmlns="http://schemas.microsoft.com/office/spreadsheetml/2009/9/main" objectType="CheckBox" fmlaLink="$I$12" lockText="1" noThreeD="1"/>
</file>

<file path=xl/ctrlProps/ctrlProp234.xml><?xml version="1.0" encoding="utf-8"?>
<formControlPr xmlns="http://schemas.microsoft.com/office/spreadsheetml/2009/9/main" objectType="CheckBox" fmlaLink="$I$15" lockText="1" noThreeD="1"/>
</file>

<file path=xl/ctrlProps/ctrlProp235.xml><?xml version="1.0" encoding="utf-8"?>
<formControlPr xmlns="http://schemas.microsoft.com/office/spreadsheetml/2009/9/main" objectType="CheckBox" fmlaLink="$I$12" lockText="1" noThreeD="1"/>
</file>

<file path=xl/ctrlProps/ctrlProp236.xml><?xml version="1.0" encoding="utf-8"?>
<formControlPr xmlns="http://schemas.microsoft.com/office/spreadsheetml/2009/9/main" objectType="CheckBox" fmlaLink="$I$16" lockText="1" noThreeD="1"/>
</file>

<file path=xl/ctrlProps/ctrlProp237.xml><?xml version="1.0" encoding="utf-8"?>
<formControlPr xmlns="http://schemas.microsoft.com/office/spreadsheetml/2009/9/main" objectType="CheckBox" fmlaLink="$I$12" lockText="1" noThreeD="1"/>
</file>

<file path=xl/ctrlProps/ctrlProp238.xml><?xml version="1.0" encoding="utf-8"?>
<formControlPr xmlns="http://schemas.microsoft.com/office/spreadsheetml/2009/9/main" objectType="CheckBox" fmlaLink="$I$17" lockText="1" noThreeD="1"/>
</file>

<file path=xl/ctrlProps/ctrlProp239.xml><?xml version="1.0" encoding="utf-8"?>
<formControlPr xmlns="http://schemas.microsoft.com/office/spreadsheetml/2009/9/main" objectType="CheckBox" fmlaLink="$I$12" lockText="1" noThreeD="1"/>
</file>

<file path=xl/ctrlProps/ctrlProp24.xml><?xml version="1.0" encoding="utf-8"?>
<formControlPr xmlns="http://schemas.microsoft.com/office/spreadsheetml/2009/9/main" objectType="CheckBox" lockText="1" noThreeD="1"/>
</file>

<file path=xl/ctrlProps/ctrlProp240.xml><?xml version="1.0" encoding="utf-8"?>
<formControlPr xmlns="http://schemas.microsoft.com/office/spreadsheetml/2009/9/main" objectType="CheckBox" fmlaLink="$I$18" lockText="1" noThreeD="1"/>
</file>

<file path=xl/ctrlProps/ctrlProp241.xml><?xml version="1.0" encoding="utf-8"?>
<formControlPr xmlns="http://schemas.microsoft.com/office/spreadsheetml/2009/9/main" objectType="CheckBox" fmlaLink="$I$12" lockText="1" noThreeD="1"/>
</file>

<file path=xl/ctrlProps/ctrlProp242.xml><?xml version="1.0" encoding="utf-8"?>
<formControlPr xmlns="http://schemas.microsoft.com/office/spreadsheetml/2009/9/main" objectType="CheckBox" fmlaLink="$I$19" lockText="1" noThreeD="1"/>
</file>

<file path=xl/ctrlProps/ctrlProp243.xml><?xml version="1.0" encoding="utf-8"?>
<formControlPr xmlns="http://schemas.microsoft.com/office/spreadsheetml/2009/9/main" objectType="CheckBox" fmlaLink="$I$12" lockText="1" noThreeD="1"/>
</file>

<file path=xl/ctrlProps/ctrlProp244.xml><?xml version="1.0" encoding="utf-8"?>
<formControlPr xmlns="http://schemas.microsoft.com/office/spreadsheetml/2009/9/main" objectType="CheckBox" fmlaLink="$I$20" lockText="1" noThreeD="1"/>
</file>

<file path=xl/ctrlProps/ctrlProp245.xml><?xml version="1.0" encoding="utf-8"?>
<formControlPr xmlns="http://schemas.microsoft.com/office/spreadsheetml/2009/9/main" objectType="CheckBox" fmlaLink="$I$12" lockText="1" noThreeD="1"/>
</file>

<file path=xl/ctrlProps/ctrlProp246.xml><?xml version="1.0" encoding="utf-8"?>
<formControlPr xmlns="http://schemas.microsoft.com/office/spreadsheetml/2009/9/main" objectType="CheckBox" fmlaLink="$I$21" lockText="1" noThreeD="1"/>
</file>

<file path=xl/ctrlProps/ctrlProp247.xml><?xml version="1.0" encoding="utf-8"?>
<formControlPr xmlns="http://schemas.microsoft.com/office/spreadsheetml/2009/9/main" objectType="CheckBox" fmlaLink="$I$12" lockText="1" noThreeD="1"/>
</file>

<file path=xl/ctrlProps/ctrlProp248.xml><?xml version="1.0" encoding="utf-8"?>
<formControlPr xmlns="http://schemas.microsoft.com/office/spreadsheetml/2009/9/main" objectType="CheckBox" fmlaLink="$I$22" lockText="1" noThreeD="1"/>
</file>

<file path=xl/ctrlProps/ctrlProp249.xml><?xml version="1.0" encoding="utf-8"?>
<formControlPr xmlns="http://schemas.microsoft.com/office/spreadsheetml/2009/9/main" objectType="CheckBox" fmlaLink="$I$12" lockText="1" noThreeD="1"/>
</file>

<file path=xl/ctrlProps/ctrlProp25.xml><?xml version="1.0" encoding="utf-8"?>
<formControlPr xmlns="http://schemas.microsoft.com/office/spreadsheetml/2009/9/main" objectType="CheckBox" lockText="1" noThreeD="1"/>
</file>

<file path=xl/ctrlProps/ctrlProp250.xml><?xml version="1.0" encoding="utf-8"?>
<formControlPr xmlns="http://schemas.microsoft.com/office/spreadsheetml/2009/9/main" objectType="CheckBox" fmlaLink="$I$23" lockText="1" noThreeD="1"/>
</file>

<file path=xl/ctrlProps/ctrlProp251.xml><?xml version="1.0" encoding="utf-8"?>
<formControlPr xmlns="http://schemas.microsoft.com/office/spreadsheetml/2009/9/main" objectType="CheckBox" fmlaLink="$I$12" lockText="1" noThreeD="1"/>
</file>

<file path=xl/ctrlProps/ctrlProp252.xml><?xml version="1.0" encoding="utf-8"?>
<formControlPr xmlns="http://schemas.microsoft.com/office/spreadsheetml/2009/9/main" objectType="CheckBox" fmlaLink="$I$24" lockText="1" noThreeD="1"/>
</file>

<file path=xl/ctrlProps/ctrlProp253.xml><?xml version="1.0" encoding="utf-8"?>
<formControlPr xmlns="http://schemas.microsoft.com/office/spreadsheetml/2009/9/main" objectType="CheckBox" fmlaLink="$I$12" lockText="1" noThreeD="1"/>
</file>

<file path=xl/ctrlProps/ctrlProp254.xml><?xml version="1.0" encoding="utf-8"?>
<formControlPr xmlns="http://schemas.microsoft.com/office/spreadsheetml/2009/9/main" objectType="CheckBox" fmlaLink="$I$25" lockText="1" noThreeD="1"/>
</file>

<file path=xl/ctrlProps/ctrlProp255.xml><?xml version="1.0" encoding="utf-8"?>
<formControlPr xmlns="http://schemas.microsoft.com/office/spreadsheetml/2009/9/main" objectType="CheckBox" fmlaLink="$I$12" lockText="1" noThreeD="1"/>
</file>

<file path=xl/ctrlProps/ctrlProp256.xml><?xml version="1.0" encoding="utf-8"?>
<formControlPr xmlns="http://schemas.microsoft.com/office/spreadsheetml/2009/9/main" objectType="CheckBox" fmlaLink="$I$26" lockText="1" noThreeD="1"/>
</file>

<file path=xl/ctrlProps/ctrlProp257.xml><?xml version="1.0" encoding="utf-8"?>
<formControlPr xmlns="http://schemas.microsoft.com/office/spreadsheetml/2009/9/main" objectType="CheckBox" fmlaLink="$I$12" lockText="1" noThreeD="1"/>
</file>

<file path=xl/ctrlProps/ctrlProp258.xml><?xml version="1.0" encoding="utf-8"?>
<formControlPr xmlns="http://schemas.microsoft.com/office/spreadsheetml/2009/9/main" objectType="CheckBox" fmlaLink="$I$27" lockText="1" noThreeD="1"/>
</file>

<file path=xl/ctrlProps/ctrlProp259.xml><?xml version="1.0" encoding="utf-8"?>
<formControlPr xmlns="http://schemas.microsoft.com/office/spreadsheetml/2009/9/main" objectType="CheckBox" fmlaLink="$I$12" lockText="1" noThreeD="1"/>
</file>

<file path=xl/ctrlProps/ctrlProp26.xml><?xml version="1.0" encoding="utf-8"?>
<formControlPr xmlns="http://schemas.microsoft.com/office/spreadsheetml/2009/9/main" objectType="CheckBox" lockText="1" noThreeD="1"/>
</file>

<file path=xl/ctrlProps/ctrlProp260.xml><?xml version="1.0" encoding="utf-8"?>
<formControlPr xmlns="http://schemas.microsoft.com/office/spreadsheetml/2009/9/main" objectType="CheckBox" fmlaLink="$I$28" lockText="1" noThreeD="1"/>
</file>

<file path=xl/ctrlProps/ctrlProp261.xml><?xml version="1.0" encoding="utf-8"?>
<formControlPr xmlns="http://schemas.microsoft.com/office/spreadsheetml/2009/9/main" objectType="CheckBox" fmlaLink="$I$12" lockText="1" noThreeD="1"/>
</file>

<file path=xl/ctrlProps/ctrlProp262.xml><?xml version="1.0" encoding="utf-8"?>
<formControlPr xmlns="http://schemas.microsoft.com/office/spreadsheetml/2009/9/main" objectType="CheckBox" fmlaLink="$I$29" lockText="1" noThreeD="1"/>
</file>

<file path=xl/ctrlProps/ctrlProp263.xml><?xml version="1.0" encoding="utf-8"?>
<formControlPr xmlns="http://schemas.microsoft.com/office/spreadsheetml/2009/9/main" objectType="CheckBox" fmlaLink="$I$12" lockText="1" noThreeD="1"/>
</file>

<file path=xl/ctrlProps/ctrlProp264.xml><?xml version="1.0" encoding="utf-8"?>
<formControlPr xmlns="http://schemas.microsoft.com/office/spreadsheetml/2009/9/main" objectType="CheckBox" fmlaLink="$I$30" lockText="1" noThreeD="1"/>
</file>

<file path=xl/ctrlProps/ctrlProp265.xml><?xml version="1.0" encoding="utf-8"?>
<formControlPr xmlns="http://schemas.microsoft.com/office/spreadsheetml/2009/9/main" objectType="CheckBox" fmlaLink="$I$12" lockText="1" noThreeD="1"/>
</file>

<file path=xl/ctrlProps/ctrlProp266.xml><?xml version="1.0" encoding="utf-8"?>
<formControlPr xmlns="http://schemas.microsoft.com/office/spreadsheetml/2009/9/main" objectType="CheckBox" fmlaLink="$I$31" lockText="1" noThreeD="1"/>
</file>

<file path=xl/ctrlProps/ctrlProp267.xml><?xml version="1.0" encoding="utf-8"?>
<formControlPr xmlns="http://schemas.microsoft.com/office/spreadsheetml/2009/9/main" objectType="CheckBox" fmlaLink="C12" noThreeD="1"/>
</file>

<file path=xl/ctrlProps/ctrlProp268.xml><?xml version="1.0" encoding="utf-8"?>
<formControlPr xmlns="http://schemas.microsoft.com/office/spreadsheetml/2009/9/main" objectType="CheckBox" fmlaLink="$G$12" lockText="1" noThreeD="1"/>
</file>

<file path=xl/ctrlProps/ctrlProp269.xml><?xml version="1.0" encoding="utf-8"?>
<formControlPr xmlns="http://schemas.microsoft.com/office/spreadsheetml/2009/9/main" objectType="CheckBox" fmlaLink="$E$12" lockText="1" noThreeD="1"/>
</file>

<file path=xl/ctrlProps/ctrlProp27.xml><?xml version="1.0" encoding="utf-8"?>
<formControlPr xmlns="http://schemas.microsoft.com/office/spreadsheetml/2009/9/main" objectType="CheckBox" lockText="1" noThreeD="1"/>
</file>

<file path=xl/ctrlProps/ctrlProp270.xml><?xml version="1.0" encoding="utf-8"?>
<formControlPr xmlns="http://schemas.microsoft.com/office/spreadsheetml/2009/9/main" objectType="CheckBox" fmlaLink="$E$12" lockText="1" noThreeD="1"/>
</file>

<file path=xl/ctrlProps/ctrlProp271.xml><?xml version="1.0" encoding="utf-8"?>
<formControlPr xmlns="http://schemas.microsoft.com/office/spreadsheetml/2009/9/main" objectType="CheckBox" fmlaLink="$E$12" lockText="1" noThreeD="1"/>
</file>

<file path=xl/ctrlProps/ctrlProp272.xml><?xml version="1.0" encoding="utf-8"?>
<formControlPr xmlns="http://schemas.microsoft.com/office/spreadsheetml/2009/9/main" objectType="CheckBox" fmlaLink="$E$12" lockText="1" noThreeD="1"/>
</file>

<file path=xl/ctrlProps/ctrlProp273.xml><?xml version="1.0" encoding="utf-8"?>
<formControlPr xmlns="http://schemas.microsoft.com/office/spreadsheetml/2009/9/main" objectType="CheckBox" fmlaLink="$E$12" lockText="1" noThreeD="1"/>
</file>

<file path=xl/ctrlProps/ctrlProp274.xml><?xml version="1.0" encoding="utf-8"?>
<formControlPr xmlns="http://schemas.microsoft.com/office/spreadsheetml/2009/9/main" objectType="CheckBox" fmlaLink="$E$12" lockText="1" noThreeD="1"/>
</file>

<file path=xl/ctrlProps/ctrlProp275.xml><?xml version="1.0" encoding="utf-8"?>
<formControlPr xmlns="http://schemas.microsoft.com/office/spreadsheetml/2009/9/main" objectType="CheckBox" fmlaLink="$E$12" lockText="1" noThreeD="1"/>
</file>

<file path=xl/ctrlProps/ctrlProp276.xml><?xml version="1.0" encoding="utf-8"?>
<formControlPr xmlns="http://schemas.microsoft.com/office/spreadsheetml/2009/9/main" objectType="CheckBox" fmlaLink="$E$12" lockText="1" noThreeD="1"/>
</file>

<file path=xl/ctrlProps/ctrlProp277.xml><?xml version="1.0" encoding="utf-8"?>
<formControlPr xmlns="http://schemas.microsoft.com/office/spreadsheetml/2009/9/main" objectType="CheckBox" fmlaLink="$E$12" lockText="1" noThreeD="1"/>
</file>

<file path=xl/ctrlProps/ctrlProp278.xml><?xml version="1.0" encoding="utf-8"?>
<formControlPr xmlns="http://schemas.microsoft.com/office/spreadsheetml/2009/9/main" objectType="CheckBox" fmlaLink="$E$12" lockText="1" noThreeD="1"/>
</file>

<file path=xl/ctrlProps/ctrlProp279.xml><?xml version="1.0" encoding="utf-8"?>
<formControlPr xmlns="http://schemas.microsoft.com/office/spreadsheetml/2009/9/main" objectType="CheckBox" fmlaLink="$E$12" lockText="1" noThreeD="1"/>
</file>

<file path=xl/ctrlProps/ctrlProp28.xml><?xml version="1.0" encoding="utf-8"?>
<formControlPr xmlns="http://schemas.microsoft.com/office/spreadsheetml/2009/9/main" objectType="CheckBox" lockText="1" noThreeD="1"/>
</file>

<file path=xl/ctrlProps/ctrlProp280.xml><?xml version="1.0" encoding="utf-8"?>
<formControlPr xmlns="http://schemas.microsoft.com/office/spreadsheetml/2009/9/main" objectType="CheckBox" fmlaLink="$E$12" lockText="1" noThreeD="1"/>
</file>

<file path=xl/ctrlProps/ctrlProp281.xml><?xml version="1.0" encoding="utf-8"?>
<formControlPr xmlns="http://schemas.microsoft.com/office/spreadsheetml/2009/9/main" objectType="CheckBox" fmlaLink="$G$14" lockText="1" noThreeD="1"/>
</file>

<file path=xl/ctrlProps/ctrlProp282.xml><?xml version="1.0" encoding="utf-8"?>
<formControlPr xmlns="http://schemas.microsoft.com/office/spreadsheetml/2009/9/main" objectType="CheckBox" fmlaLink="$G$15" lockText="1" noThreeD="1"/>
</file>

<file path=xl/ctrlProps/ctrlProp283.xml><?xml version="1.0" encoding="utf-8"?>
<formControlPr xmlns="http://schemas.microsoft.com/office/spreadsheetml/2009/9/main" objectType="CheckBox" fmlaLink="$G$16" lockText="1" noThreeD="1"/>
</file>

<file path=xl/ctrlProps/ctrlProp284.xml><?xml version="1.0" encoding="utf-8"?>
<formControlPr xmlns="http://schemas.microsoft.com/office/spreadsheetml/2009/9/main" objectType="CheckBox" fmlaLink="$G$17" lockText="1" noThreeD="1"/>
</file>

<file path=xl/ctrlProps/ctrlProp285.xml><?xml version="1.0" encoding="utf-8"?>
<formControlPr xmlns="http://schemas.microsoft.com/office/spreadsheetml/2009/9/main" objectType="CheckBox" fmlaLink="$G$18" lockText="1" noThreeD="1"/>
</file>

<file path=xl/ctrlProps/ctrlProp286.xml><?xml version="1.0" encoding="utf-8"?>
<formControlPr xmlns="http://schemas.microsoft.com/office/spreadsheetml/2009/9/main" objectType="CheckBox" fmlaLink="$G$19" lockText="1" noThreeD="1"/>
</file>

<file path=xl/ctrlProps/ctrlProp287.xml><?xml version="1.0" encoding="utf-8"?>
<formControlPr xmlns="http://schemas.microsoft.com/office/spreadsheetml/2009/9/main" objectType="CheckBox" fmlaLink="$G$20" lockText="1" noThreeD="1"/>
</file>

<file path=xl/ctrlProps/ctrlProp288.xml><?xml version="1.0" encoding="utf-8"?>
<formControlPr xmlns="http://schemas.microsoft.com/office/spreadsheetml/2009/9/main" objectType="CheckBox" fmlaLink="$G$21" lockText="1" noThreeD="1"/>
</file>

<file path=xl/ctrlProps/ctrlProp289.xml><?xml version="1.0" encoding="utf-8"?>
<formControlPr xmlns="http://schemas.microsoft.com/office/spreadsheetml/2009/9/main" objectType="CheckBox" fmlaLink="$G$22" lockText="1" noThreeD="1"/>
</file>

<file path=xl/ctrlProps/ctrlProp29.xml><?xml version="1.0" encoding="utf-8"?>
<formControlPr xmlns="http://schemas.microsoft.com/office/spreadsheetml/2009/9/main" objectType="CheckBox" lockText="1" noThreeD="1"/>
</file>

<file path=xl/ctrlProps/ctrlProp290.xml><?xml version="1.0" encoding="utf-8"?>
<formControlPr xmlns="http://schemas.microsoft.com/office/spreadsheetml/2009/9/main" objectType="CheckBox" fmlaLink="$G$23" lockText="1" noThreeD="1"/>
</file>

<file path=xl/ctrlProps/ctrlProp291.xml><?xml version="1.0" encoding="utf-8"?>
<formControlPr xmlns="http://schemas.microsoft.com/office/spreadsheetml/2009/9/main" objectType="CheckBox" fmlaLink="$G$24" lockText="1" noThreeD="1"/>
</file>

<file path=xl/ctrlProps/ctrlProp292.xml><?xml version="1.0" encoding="utf-8"?>
<formControlPr xmlns="http://schemas.microsoft.com/office/spreadsheetml/2009/9/main" objectType="CheckBox" fmlaLink="$E$12" lockText="1" noThreeD="1"/>
</file>

<file path=xl/ctrlProps/ctrlProp293.xml><?xml version="1.0" encoding="utf-8"?>
<formControlPr xmlns="http://schemas.microsoft.com/office/spreadsheetml/2009/9/main" objectType="CheckBox" fmlaLink="$E$12" lockText="1" noThreeD="1"/>
</file>

<file path=xl/ctrlProps/ctrlProp294.xml><?xml version="1.0" encoding="utf-8"?>
<formControlPr xmlns="http://schemas.microsoft.com/office/spreadsheetml/2009/9/main" objectType="CheckBox" fmlaLink="$E$12" lockText="1" noThreeD="1"/>
</file>

<file path=xl/ctrlProps/ctrlProp295.xml><?xml version="1.0" encoding="utf-8"?>
<formControlPr xmlns="http://schemas.microsoft.com/office/spreadsheetml/2009/9/main" objectType="CheckBox" fmlaLink="$E$12" lockText="1" noThreeD="1"/>
</file>

<file path=xl/ctrlProps/ctrlProp296.xml><?xml version="1.0" encoding="utf-8"?>
<formControlPr xmlns="http://schemas.microsoft.com/office/spreadsheetml/2009/9/main" objectType="CheckBox" fmlaLink="$E$12" lockText="1" noThreeD="1"/>
</file>

<file path=xl/ctrlProps/ctrlProp297.xml><?xml version="1.0" encoding="utf-8"?>
<formControlPr xmlns="http://schemas.microsoft.com/office/spreadsheetml/2009/9/main" objectType="CheckBox" fmlaLink="$E$12" lockText="1" noThreeD="1"/>
</file>

<file path=xl/ctrlProps/ctrlProp298.xml><?xml version="1.0" encoding="utf-8"?>
<formControlPr xmlns="http://schemas.microsoft.com/office/spreadsheetml/2009/9/main" objectType="CheckBox" fmlaLink="$E$12" lockText="1" noThreeD="1"/>
</file>

<file path=xl/ctrlProps/ctrlProp299.xml><?xml version="1.0" encoding="utf-8"?>
<formControlPr xmlns="http://schemas.microsoft.com/office/spreadsheetml/2009/9/main" objectType="CheckBox" fmlaLink="$E$12"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00.xml><?xml version="1.0" encoding="utf-8"?>
<formControlPr xmlns="http://schemas.microsoft.com/office/spreadsheetml/2009/9/main" objectType="CheckBox" fmlaLink="$G$13" lockText="1" noThreeD="1"/>
</file>

<file path=xl/ctrlProps/ctrlProp301.xml><?xml version="1.0" encoding="utf-8"?>
<formControlPr xmlns="http://schemas.microsoft.com/office/spreadsheetml/2009/9/main" objectType="CheckBox" fmlaLink="$E$12" lockText="1" noThreeD="1"/>
</file>

<file path=xl/ctrlProps/ctrlProp302.xml><?xml version="1.0" encoding="utf-8"?>
<formControlPr xmlns="http://schemas.microsoft.com/office/spreadsheetml/2009/9/main" objectType="CheckBox" fmlaLink="$G$25" lockText="1" noThreeD="1"/>
</file>

<file path=xl/ctrlProps/ctrlProp303.xml><?xml version="1.0" encoding="utf-8"?>
<formControlPr xmlns="http://schemas.microsoft.com/office/spreadsheetml/2009/9/main" objectType="CheckBox" fmlaLink="$E$12" lockText="1" noThreeD="1"/>
</file>

<file path=xl/ctrlProps/ctrlProp304.xml><?xml version="1.0" encoding="utf-8"?>
<formControlPr xmlns="http://schemas.microsoft.com/office/spreadsheetml/2009/9/main" objectType="CheckBox" fmlaLink="$G$26" lockText="1" noThreeD="1"/>
</file>

<file path=xl/ctrlProps/ctrlProp305.xml><?xml version="1.0" encoding="utf-8"?>
<formControlPr xmlns="http://schemas.microsoft.com/office/spreadsheetml/2009/9/main" objectType="CheckBox" fmlaLink="$E$12" lockText="1" noThreeD="1"/>
</file>

<file path=xl/ctrlProps/ctrlProp306.xml><?xml version="1.0" encoding="utf-8"?>
<formControlPr xmlns="http://schemas.microsoft.com/office/spreadsheetml/2009/9/main" objectType="CheckBox" fmlaLink="$G$27" lockText="1" noThreeD="1"/>
</file>

<file path=xl/ctrlProps/ctrlProp307.xml><?xml version="1.0" encoding="utf-8"?>
<formControlPr xmlns="http://schemas.microsoft.com/office/spreadsheetml/2009/9/main" objectType="CheckBox" fmlaLink="$E$12" lockText="1" noThreeD="1"/>
</file>

<file path=xl/ctrlProps/ctrlProp308.xml><?xml version="1.0" encoding="utf-8"?>
<formControlPr xmlns="http://schemas.microsoft.com/office/spreadsheetml/2009/9/main" objectType="CheckBox" fmlaLink="$G$28" lockText="1" noThreeD="1"/>
</file>

<file path=xl/ctrlProps/ctrlProp309.xml><?xml version="1.0" encoding="utf-8"?>
<formControlPr xmlns="http://schemas.microsoft.com/office/spreadsheetml/2009/9/main" objectType="CheckBox" fmlaLink="$E$12" lockText="1" noThreeD="1"/>
</file>

<file path=xl/ctrlProps/ctrlProp31.xml><?xml version="1.0" encoding="utf-8"?>
<formControlPr xmlns="http://schemas.microsoft.com/office/spreadsheetml/2009/9/main" objectType="CheckBox" lockText="1" noThreeD="1"/>
</file>

<file path=xl/ctrlProps/ctrlProp310.xml><?xml version="1.0" encoding="utf-8"?>
<formControlPr xmlns="http://schemas.microsoft.com/office/spreadsheetml/2009/9/main" objectType="CheckBox" fmlaLink="$G$29" lockText="1" noThreeD="1"/>
</file>

<file path=xl/ctrlProps/ctrlProp311.xml><?xml version="1.0" encoding="utf-8"?>
<formControlPr xmlns="http://schemas.microsoft.com/office/spreadsheetml/2009/9/main" objectType="CheckBox" fmlaLink="$E$12" lockText="1" noThreeD="1"/>
</file>

<file path=xl/ctrlProps/ctrlProp312.xml><?xml version="1.0" encoding="utf-8"?>
<formControlPr xmlns="http://schemas.microsoft.com/office/spreadsheetml/2009/9/main" objectType="CheckBox" fmlaLink="$G$30" lockText="1" noThreeD="1"/>
</file>

<file path=xl/ctrlProps/ctrlProp313.xml><?xml version="1.0" encoding="utf-8"?>
<formControlPr xmlns="http://schemas.microsoft.com/office/spreadsheetml/2009/9/main" objectType="CheckBox" fmlaLink="$E$12" lockText="1" noThreeD="1"/>
</file>

<file path=xl/ctrlProps/ctrlProp314.xml><?xml version="1.0" encoding="utf-8"?>
<formControlPr xmlns="http://schemas.microsoft.com/office/spreadsheetml/2009/9/main" objectType="CheckBox" fmlaLink="$G$31" lockText="1" noThreeD="1"/>
</file>

<file path=xl/ctrlProps/ctrlProp315.xml><?xml version="1.0" encoding="utf-8"?>
<formControlPr xmlns="http://schemas.microsoft.com/office/spreadsheetml/2009/9/main" objectType="CheckBox" fmlaLink="$K$12" lockText="1" noThreeD="1"/>
</file>

<file path=xl/ctrlProps/ctrlProp316.xml><?xml version="1.0" encoding="utf-8"?>
<formControlPr xmlns="http://schemas.microsoft.com/office/spreadsheetml/2009/9/main" objectType="CheckBox" fmlaLink="$I$12" lockText="1" noThreeD="1"/>
</file>

<file path=xl/ctrlProps/ctrlProp317.xml><?xml version="1.0" encoding="utf-8"?>
<formControlPr xmlns="http://schemas.microsoft.com/office/spreadsheetml/2009/9/main" objectType="CheckBox" fmlaLink="$I$12" lockText="1" noThreeD="1"/>
</file>

<file path=xl/ctrlProps/ctrlProp318.xml><?xml version="1.0" encoding="utf-8"?>
<formControlPr xmlns="http://schemas.microsoft.com/office/spreadsheetml/2009/9/main" objectType="CheckBox" fmlaLink="$I$12" lockText="1" noThreeD="1"/>
</file>

<file path=xl/ctrlProps/ctrlProp319.xml><?xml version="1.0" encoding="utf-8"?>
<formControlPr xmlns="http://schemas.microsoft.com/office/spreadsheetml/2009/9/main" objectType="CheckBox" fmlaLink="$I$12" lockText="1" noThreeD="1"/>
</file>

<file path=xl/ctrlProps/ctrlProp32.xml><?xml version="1.0" encoding="utf-8"?>
<formControlPr xmlns="http://schemas.microsoft.com/office/spreadsheetml/2009/9/main" objectType="CheckBox" lockText="1" noThreeD="1"/>
</file>

<file path=xl/ctrlProps/ctrlProp320.xml><?xml version="1.0" encoding="utf-8"?>
<formControlPr xmlns="http://schemas.microsoft.com/office/spreadsheetml/2009/9/main" objectType="CheckBox" fmlaLink="$I$12" lockText="1" noThreeD="1"/>
</file>

<file path=xl/ctrlProps/ctrlProp321.xml><?xml version="1.0" encoding="utf-8"?>
<formControlPr xmlns="http://schemas.microsoft.com/office/spreadsheetml/2009/9/main" objectType="CheckBox" fmlaLink="$I$12" lockText="1" noThreeD="1"/>
</file>

<file path=xl/ctrlProps/ctrlProp322.xml><?xml version="1.0" encoding="utf-8"?>
<formControlPr xmlns="http://schemas.microsoft.com/office/spreadsheetml/2009/9/main" objectType="CheckBox" fmlaLink="$I$12" lockText="1" noThreeD="1"/>
</file>

<file path=xl/ctrlProps/ctrlProp323.xml><?xml version="1.0" encoding="utf-8"?>
<formControlPr xmlns="http://schemas.microsoft.com/office/spreadsheetml/2009/9/main" objectType="CheckBox" fmlaLink="$I$12" lockText="1" noThreeD="1"/>
</file>

<file path=xl/ctrlProps/ctrlProp324.xml><?xml version="1.0" encoding="utf-8"?>
<formControlPr xmlns="http://schemas.microsoft.com/office/spreadsheetml/2009/9/main" objectType="CheckBox" fmlaLink="$I$12" lockText="1" noThreeD="1"/>
</file>

<file path=xl/ctrlProps/ctrlProp325.xml><?xml version="1.0" encoding="utf-8"?>
<formControlPr xmlns="http://schemas.microsoft.com/office/spreadsheetml/2009/9/main" objectType="CheckBox" fmlaLink="$I$12" lockText="1" noThreeD="1"/>
</file>

<file path=xl/ctrlProps/ctrlProp326.xml><?xml version="1.0" encoding="utf-8"?>
<formControlPr xmlns="http://schemas.microsoft.com/office/spreadsheetml/2009/9/main" objectType="CheckBox" fmlaLink="$I$12" lockText="1" noThreeD="1"/>
</file>

<file path=xl/ctrlProps/ctrlProp327.xml><?xml version="1.0" encoding="utf-8"?>
<formControlPr xmlns="http://schemas.microsoft.com/office/spreadsheetml/2009/9/main" objectType="CheckBox" fmlaLink="$I$12" lockText="1" noThreeD="1"/>
</file>

<file path=xl/ctrlProps/ctrlProp328.xml><?xml version="1.0" encoding="utf-8"?>
<formControlPr xmlns="http://schemas.microsoft.com/office/spreadsheetml/2009/9/main" objectType="CheckBox" fmlaLink="$I$12" lockText="1" noThreeD="1"/>
</file>

<file path=xl/ctrlProps/ctrlProp329.xml><?xml version="1.0" encoding="utf-8"?>
<formControlPr xmlns="http://schemas.microsoft.com/office/spreadsheetml/2009/9/main" objectType="CheckBox" fmlaLink="$I$12" lockText="1" noThreeD="1"/>
</file>

<file path=xl/ctrlProps/ctrlProp33.xml><?xml version="1.0" encoding="utf-8"?>
<formControlPr xmlns="http://schemas.microsoft.com/office/spreadsheetml/2009/9/main" objectType="CheckBox" lockText="1" noThreeD="1"/>
</file>

<file path=xl/ctrlProps/ctrlProp330.xml><?xml version="1.0" encoding="utf-8"?>
<formControlPr xmlns="http://schemas.microsoft.com/office/spreadsheetml/2009/9/main" objectType="CheckBox" fmlaLink="$I$12" lockText="1" noThreeD="1"/>
</file>

<file path=xl/ctrlProps/ctrlProp331.xml><?xml version="1.0" encoding="utf-8"?>
<formControlPr xmlns="http://schemas.microsoft.com/office/spreadsheetml/2009/9/main" objectType="CheckBox" fmlaLink="$I$12" lockText="1" noThreeD="1"/>
</file>

<file path=xl/ctrlProps/ctrlProp332.xml><?xml version="1.0" encoding="utf-8"?>
<formControlPr xmlns="http://schemas.microsoft.com/office/spreadsheetml/2009/9/main" objectType="CheckBox" fmlaLink="$I$12" lockText="1" noThreeD="1"/>
</file>

<file path=xl/ctrlProps/ctrlProp333.xml><?xml version="1.0" encoding="utf-8"?>
<formControlPr xmlns="http://schemas.microsoft.com/office/spreadsheetml/2009/9/main" objectType="CheckBox" fmlaLink="$I$12" lockText="1" noThreeD="1"/>
</file>

<file path=xl/ctrlProps/ctrlProp334.xml><?xml version="1.0" encoding="utf-8"?>
<formControlPr xmlns="http://schemas.microsoft.com/office/spreadsheetml/2009/9/main" objectType="CheckBox" fmlaLink="$I$12" lockText="1" noThreeD="1"/>
</file>

<file path=xl/ctrlProps/ctrlProp335.xml><?xml version="1.0" encoding="utf-8"?>
<formControlPr xmlns="http://schemas.microsoft.com/office/spreadsheetml/2009/9/main" objectType="CheckBox" fmlaLink="$K$13" lockText="1" noThreeD="1"/>
</file>

<file path=xl/ctrlProps/ctrlProp336.xml><?xml version="1.0" encoding="utf-8"?>
<formControlPr xmlns="http://schemas.microsoft.com/office/spreadsheetml/2009/9/main" objectType="CheckBox" fmlaLink="$I$12" lockText="1" noThreeD="1"/>
</file>

<file path=xl/ctrlProps/ctrlProp337.xml><?xml version="1.0" encoding="utf-8"?>
<formControlPr xmlns="http://schemas.microsoft.com/office/spreadsheetml/2009/9/main" objectType="CheckBox" fmlaLink="$I12" lockText="1" noThreeD="1"/>
</file>

<file path=xl/ctrlProps/ctrlProp338.xml><?xml version="1.0" encoding="utf-8"?>
<formControlPr xmlns="http://schemas.microsoft.com/office/spreadsheetml/2009/9/main" objectType="CheckBox" fmlaLink="$I$12" lockText="1" noThreeD="1"/>
</file>

<file path=xl/ctrlProps/ctrlProp339.xml><?xml version="1.0" encoding="utf-8"?>
<formControlPr xmlns="http://schemas.microsoft.com/office/spreadsheetml/2009/9/main" objectType="CheckBox" fmlaLink="$K$14" lockText="1" noThreeD="1"/>
</file>

<file path=xl/ctrlProps/ctrlProp34.xml><?xml version="1.0" encoding="utf-8"?>
<formControlPr xmlns="http://schemas.microsoft.com/office/spreadsheetml/2009/9/main" objectType="CheckBox" lockText="1" noThreeD="1"/>
</file>

<file path=xl/ctrlProps/ctrlProp340.xml><?xml version="1.0" encoding="utf-8"?>
<formControlPr xmlns="http://schemas.microsoft.com/office/spreadsheetml/2009/9/main" objectType="CheckBox" fmlaLink="$I$12" lockText="1" noThreeD="1"/>
</file>

<file path=xl/ctrlProps/ctrlProp341.xml><?xml version="1.0" encoding="utf-8"?>
<formControlPr xmlns="http://schemas.microsoft.com/office/spreadsheetml/2009/9/main" objectType="CheckBox" fmlaLink="$K$15" lockText="1" noThreeD="1"/>
</file>

<file path=xl/ctrlProps/ctrlProp342.xml><?xml version="1.0" encoding="utf-8"?>
<formControlPr xmlns="http://schemas.microsoft.com/office/spreadsheetml/2009/9/main" objectType="CheckBox" fmlaLink="$I$12" lockText="1" noThreeD="1"/>
</file>

<file path=xl/ctrlProps/ctrlProp343.xml><?xml version="1.0" encoding="utf-8"?>
<formControlPr xmlns="http://schemas.microsoft.com/office/spreadsheetml/2009/9/main" objectType="CheckBox" fmlaLink="$K$16" lockText="1" noThreeD="1"/>
</file>

<file path=xl/ctrlProps/ctrlProp344.xml><?xml version="1.0" encoding="utf-8"?>
<formControlPr xmlns="http://schemas.microsoft.com/office/spreadsheetml/2009/9/main" objectType="CheckBox" fmlaLink="$I$12" lockText="1" noThreeD="1"/>
</file>

<file path=xl/ctrlProps/ctrlProp345.xml><?xml version="1.0" encoding="utf-8"?>
<formControlPr xmlns="http://schemas.microsoft.com/office/spreadsheetml/2009/9/main" objectType="CheckBox" fmlaLink="$K$17" lockText="1" noThreeD="1"/>
</file>

<file path=xl/ctrlProps/ctrlProp346.xml><?xml version="1.0" encoding="utf-8"?>
<formControlPr xmlns="http://schemas.microsoft.com/office/spreadsheetml/2009/9/main" objectType="CheckBox" fmlaLink="$I$12" lockText="1" noThreeD="1"/>
</file>

<file path=xl/ctrlProps/ctrlProp347.xml><?xml version="1.0" encoding="utf-8"?>
<formControlPr xmlns="http://schemas.microsoft.com/office/spreadsheetml/2009/9/main" objectType="CheckBox" fmlaLink="$K$18" lockText="1" noThreeD="1"/>
</file>

<file path=xl/ctrlProps/ctrlProp348.xml><?xml version="1.0" encoding="utf-8"?>
<formControlPr xmlns="http://schemas.microsoft.com/office/spreadsheetml/2009/9/main" objectType="CheckBox" fmlaLink="$I$12" lockText="1" noThreeD="1"/>
</file>

<file path=xl/ctrlProps/ctrlProp349.xml><?xml version="1.0" encoding="utf-8"?>
<formControlPr xmlns="http://schemas.microsoft.com/office/spreadsheetml/2009/9/main" objectType="CheckBox" fmlaLink="$K$19" lockText="1" noThreeD="1"/>
</file>

<file path=xl/ctrlProps/ctrlProp35.xml><?xml version="1.0" encoding="utf-8"?>
<formControlPr xmlns="http://schemas.microsoft.com/office/spreadsheetml/2009/9/main" objectType="CheckBox" lockText="1" noThreeD="1"/>
</file>

<file path=xl/ctrlProps/ctrlProp350.xml><?xml version="1.0" encoding="utf-8"?>
<formControlPr xmlns="http://schemas.microsoft.com/office/spreadsheetml/2009/9/main" objectType="CheckBox" fmlaLink="$I$12" lockText="1" noThreeD="1"/>
</file>

<file path=xl/ctrlProps/ctrlProp351.xml><?xml version="1.0" encoding="utf-8"?>
<formControlPr xmlns="http://schemas.microsoft.com/office/spreadsheetml/2009/9/main" objectType="CheckBox" fmlaLink="$K$20" lockText="1" noThreeD="1"/>
</file>

<file path=xl/ctrlProps/ctrlProp352.xml><?xml version="1.0" encoding="utf-8"?>
<formControlPr xmlns="http://schemas.microsoft.com/office/spreadsheetml/2009/9/main" objectType="CheckBox" fmlaLink="$I$12" lockText="1" noThreeD="1"/>
</file>

<file path=xl/ctrlProps/ctrlProp353.xml><?xml version="1.0" encoding="utf-8"?>
<formControlPr xmlns="http://schemas.microsoft.com/office/spreadsheetml/2009/9/main" objectType="CheckBox" fmlaLink="$K$21" lockText="1" noThreeD="1"/>
</file>

<file path=xl/ctrlProps/ctrlProp354.xml><?xml version="1.0" encoding="utf-8"?>
<formControlPr xmlns="http://schemas.microsoft.com/office/spreadsheetml/2009/9/main" objectType="CheckBox" fmlaLink="$I$12" lockText="1" noThreeD="1"/>
</file>

<file path=xl/ctrlProps/ctrlProp355.xml><?xml version="1.0" encoding="utf-8"?>
<formControlPr xmlns="http://schemas.microsoft.com/office/spreadsheetml/2009/9/main" objectType="CheckBox" fmlaLink="$K$22" lockText="1" noThreeD="1"/>
</file>

<file path=xl/ctrlProps/ctrlProp356.xml><?xml version="1.0" encoding="utf-8"?>
<formControlPr xmlns="http://schemas.microsoft.com/office/spreadsheetml/2009/9/main" objectType="CheckBox" fmlaLink="$I$12" lockText="1" noThreeD="1"/>
</file>

<file path=xl/ctrlProps/ctrlProp357.xml><?xml version="1.0" encoding="utf-8"?>
<formControlPr xmlns="http://schemas.microsoft.com/office/spreadsheetml/2009/9/main" objectType="CheckBox" fmlaLink="$K$23" lockText="1" noThreeD="1"/>
</file>

<file path=xl/ctrlProps/ctrlProp358.xml><?xml version="1.0" encoding="utf-8"?>
<formControlPr xmlns="http://schemas.microsoft.com/office/spreadsheetml/2009/9/main" objectType="CheckBox" fmlaLink="$I$12" lockText="1" noThreeD="1"/>
</file>

<file path=xl/ctrlProps/ctrlProp359.xml><?xml version="1.0" encoding="utf-8"?>
<formControlPr xmlns="http://schemas.microsoft.com/office/spreadsheetml/2009/9/main" objectType="CheckBox" fmlaLink="$K$24" lockText="1" noThreeD="1"/>
</file>

<file path=xl/ctrlProps/ctrlProp36.xml><?xml version="1.0" encoding="utf-8"?>
<formControlPr xmlns="http://schemas.microsoft.com/office/spreadsheetml/2009/9/main" objectType="CheckBox" lockText="1" noThreeD="1"/>
</file>

<file path=xl/ctrlProps/ctrlProp360.xml><?xml version="1.0" encoding="utf-8"?>
<formControlPr xmlns="http://schemas.microsoft.com/office/spreadsheetml/2009/9/main" objectType="CheckBox" fmlaLink="$I$12" lockText="1" noThreeD="1"/>
</file>

<file path=xl/ctrlProps/ctrlProp361.xml><?xml version="1.0" encoding="utf-8"?>
<formControlPr xmlns="http://schemas.microsoft.com/office/spreadsheetml/2009/9/main" objectType="CheckBox" fmlaLink="$K$25" lockText="1" noThreeD="1"/>
</file>

<file path=xl/ctrlProps/ctrlProp362.xml><?xml version="1.0" encoding="utf-8"?>
<formControlPr xmlns="http://schemas.microsoft.com/office/spreadsheetml/2009/9/main" objectType="CheckBox" fmlaLink="$I$12" lockText="1" noThreeD="1"/>
</file>

<file path=xl/ctrlProps/ctrlProp363.xml><?xml version="1.0" encoding="utf-8"?>
<formControlPr xmlns="http://schemas.microsoft.com/office/spreadsheetml/2009/9/main" objectType="CheckBox" fmlaLink="$K$26" lockText="1" noThreeD="1"/>
</file>

<file path=xl/ctrlProps/ctrlProp364.xml><?xml version="1.0" encoding="utf-8"?>
<formControlPr xmlns="http://schemas.microsoft.com/office/spreadsheetml/2009/9/main" objectType="CheckBox" fmlaLink="$I$12" lockText="1" noThreeD="1"/>
</file>

<file path=xl/ctrlProps/ctrlProp365.xml><?xml version="1.0" encoding="utf-8"?>
<formControlPr xmlns="http://schemas.microsoft.com/office/spreadsheetml/2009/9/main" objectType="CheckBox" fmlaLink="$K$27" lockText="1" noThreeD="1"/>
</file>

<file path=xl/ctrlProps/ctrlProp366.xml><?xml version="1.0" encoding="utf-8"?>
<formControlPr xmlns="http://schemas.microsoft.com/office/spreadsheetml/2009/9/main" objectType="CheckBox" fmlaLink="$I$12" lockText="1" noThreeD="1"/>
</file>

<file path=xl/ctrlProps/ctrlProp367.xml><?xml version="1.0" encoding="utf-8"?>
<formControlPr xmlns="http://schemas.microsoft.com/office/spreadsheetml/2009/9/main" objectType="CheckBox" fmlaLink="$K$28" lockText="1" noThreeD="1"/>
</file>

<file path=xl/ctrlProps/ctrlProp368.xml><?xml version="1.0" encoding="utf-8"?>
<formControlPr xmlns="http://schemas.microsoft.com/office/spreadsheetml/2009/9/main" objectType="CheckBox" fmlaLink="$I$12" lockText="1" noThreeD="1"/>
</file>

<file path=xl/ctrlProps/ctrlProp369.xml><?xml version="1.0" encoding="utf-8"?>
<formControlPr xmlns="http://schemas.microsoft.com/office/spreadsheetml/2009/9/main" objectType="CheckBox" fmlaLink="$K$29" lockText="1" noThreeD="1"/>
</file>

<file path=xl/ctrlProps/ctrlProp37.xml><?xml version="1.0" encoding="utf-8"?>
<formControlPr xmlns="http://schemas.microsoft.com/office/spreadsheetml/2009/9/main" objectType="CheckBox" lockText="1" noThreeD="1"/>
</file>

<file path=xl/ctrlProps/ctrlProp370.xml><?xml version="1.0" encoding="utf-8"?>
<formControlPr xmlns="http://schemas.microsoft.com/office/spreadsheetml/2009/9/main" objectType="CheckBox" fmlaLink="$I$12" lockText="1" noThreeD="1"/>
</file>

<file path=xl/ctrlProps/ctrlProp371.xml><?xml version="1.0" encoding="utf-8"?>
<formControlPr xmlns="http://schemas.microsoft.com/office/spreadsheetml/2009/9/main" objectType="CheckBox" fmlaLink="$K$30" lockText="1" noThreeD="1"/>
</file>

<file path=xl/ctrlProps/ctrlProp372.xml><?xml version="1.0" encoding="utf-8"?>
<formControlPr xmlns="http://schemas.microsoft.com/office/spreadsheetml/2009/9/main" objectType="CheckBox" fmlaLink="$I$12" lockText="1" noThreeD="1"/>
</file>

<file path=xl/ctrlProps/ctrlProp373.xml><?xml version="1.0" encoding="utf-8"?>
<formControlPr xmlns="http://schemas.microsoft.com/office/spreadsheetml/2009/9/main" objectType="CheckBox" fmlaLink="$K$31" lockText="1" noThreeD="1"/>
</file>

<file path=xl/ctrlProps/ctrlProp374.xml><?xml version="1.0" encoding="utf-8"?>
<formControlPr xmlns="http://schemas.microsoft.com/office/spreadsheetml/2009/9/main" objectType="CheckBox" fmlaLink="$U$9" lockText="1" noThreeD="1"/>
</file>

<file path=xl/ctrlProps/ctrlProp375.xml><?xml version="1.0" encoding="utf-8"?>
<formControlPr xmlns="http://schemas.microsoft.com/office/spreadsheetml/2009/9/main" objectType="CheckBox" fmlaLink="F13" noThreeD="1"/>
</file>

<file path=xl/ctrlProps/ctrlProp376.xml><?xml version="1.0" encoding="utf-8"?>
<formControlPr xmlns="http://schemas.microsoft.com/office/spreadsheetml/2009/9/main" objectType="CheckBox" fmlaLink="I13" noThreeD="1"/>
</file>

<file path=xl/ctrlProps/ctrlProp377.xml><?xml version="1.0" encoding="utf-8"?>
<formControlPr xmlns="http://schemas.microsoft.com/office/spreadsheetml/2009/9/main" objectType="CheckBox" fmlaLink="I14" noThreeD="1"/>
</file>

<file path=xl/ctrlProps/ctrlProp378.xml><?xml version="1.0" encoding="utf-8"?>
<formControlPr xmlns="http://schemas.microsoft.com/office/spreadsheetml/2009/9/main" objectType="CheckBox" fmlaLink="F14" noThreeD="1"/>
</file>

<file path=xl/ctrlProps/ctrlProp379.xml><?xml version="1.0" encoding="utf-8"?>
<formControlPr xmlns="http://schemas.microsoft.com/office/spreadsheetml/2009/9/main" objectType="CheckBox" fmlaLink="F15" noThreeD="1"/>
</file>

<file path=xl/ctrlProps/ctrlProp38.xml><?xml version="1.0" encoding="utf-8"?>
<formControlPr xmlns="http://schemas.microsoft.com/office/spreadsheetml/2009/9/main" objectType="CheckBox" lockText="1" noThreeD="1"/>
</file>

<file path=xl/ctrlProps/ctrlProp380.xml><?xml version="1.0" encoding="utf-8"?>
<formControlPr xmlns="http://schemas.microsoft.com/office/spreadsheetml/2009/9/main" objectType="CheckBox" fmlaLink="I15" noThreeD="1"/>
</file>

<file path=xl/ctrlProps/ctrlProp381.xml><?xml version="1.0" encoding="utf-8"?>
<formControlPr xmlns="http://schemas.microsoft.com/office/spreadsheetml/2009/9/main" objectType="CheckBox" fmlaLink="L13" noThreeD="1"/>
</file>

<file path=xl/ctrlProps/ctrlProp382.xml><?xml version="1.0" encoding="utf-8"?>
<formControlPr xmlns="http://schemas.microsoft.com/office/spreadsheetml/2009/9/main" objectType="CheckBox" fmlaLink="L14" noThreeD="1"/>
</file>

<file path=xl/ctrlProps/ctrlProp383.xml><?xml version="1.0" encoding="utf-8"?>
<formControlPr xmlns="http://schemas.microsoft.com/office/spreadsheetml/2009/9/main" objectType="CheckBox" fmlaLink="L15" noThreeD="1"/>
</file>

<file path=xl/ctrlProps/ctrlProp384.xml><?xml version="1.0" encoding="utf-8"?>
<formControlPr xmlns="http://schemas.microsoft.com/office/spreadsheetml/2009/9/main" objectType="CheckBox" fmlaLink="I16" noThreeD="1"/>
</file>

<file path=xl/ctrlProps/ctrlProp385.xml><?xml version="1.0" encoding="utf-8"?>
<formControlPr xmlns="http://schemas.microsoft.com/office/spreadsheetml/2009/9/main" objectType="CheckBox" fmlaLink="F16" noThreeD="1"/>
</file>

<file path=xl/ctrlProps/ctrlProp386.xml><?xml version="1.0" encoding="utf-8"?>
<formControlPr xmlns="http://schemas.microsoft.com/office/spreadsheetml/2009/9/main" objectType="CheckBox" fmlaLink="L16" noThreeD="1"/>
</file>

<file path=xl/ctrlProps/ctrlProp387.xml><?xml version="1.0" encoding="utf-8"?>
<formControlPr xmlns="http://schemas.microsoft.com/office/spreadsheetml/2009/9/main" objectType="CheckBox" fmlaLink="F17" noThreeD="1"/>
</file>

<file path=xl/ctrlProps/ctrlProp388.xml><?xml version="1.0" encoding="utf-8"?>
<formControlPr xmlns="http://schemas.microsoft.com/office/spreadsheetml/2009/9/main" objectType="CheckBox" fmlaLink="I17" noThreeD="1"/>
</file>

<file path=xl/ctrlProps/ctrlProp389.xml><?xml version="1.0" encoding="utf-8"?>
<formControlPr xmlns="http://schemas.microsoft.com/office/spreadsheetml/2009/9/main" objectType="CheckBox" fmlaLink="L17" noThreeD="1"/>
</file>

<file path=xl/ctrlProps/ctrlProp39.xml><?xml version="1.0" encoding="utf-8"?>
<formControlPr xmlns="http://schemas.microsoft.com/office/spreadsheetml/2009/9/main" objectType="CheckBox" lockText="1" noThreeD="1"/>
</file>

<file path=xl/ctrlProps/ctrlProp390.xml><?xml version="1.0" encoding="utf-8"?>
<formControlPr xmlns="http://schemas.microsoft.com/office/spreadsheetml/2009/9/main" objectType="CheckBox" fmlaLink="F18" noThreeD="1"/>
</file>

<file path=xl/ctrlProps/ctrlProp391.xml><?xml version="1.0" encoding="utf-8"?>
<formControlPr xmlns="http://schemas.microsoft.com/office/spreadsheetml/2009/9/main" objectType="CheckBox" fmlaLink="I18" noThreeD="1"/>
</file>

<file path=xl/ctrlProps/ctrlProp392.xml><?xml version="1.0" encoding="utf-8"?>
<formControlPr xmlns="http://schemas.microsoft.com/office/spreadsheetml/2009/9/main" objectType="CheckBox" fmlaLink="L18" noThreeD="1"/>
</file>

<file path=xl/ctrlProps/ctrlProp393.xml><?xml version="1.0" encoding="utf-8"?>
<formControlPr xmlns="http://schemas.microsoft.com/office/spreadsheetml/2009/9/main" objectType="CheckBox" fmlaLink="F19" noThreeD="1"/>
</file>

<file path=xl/ctrlProps/ctrlProp394.xml><?xml version="1.0" encoding="utf-8"?>
<formControlPr xmlns="http://schemas.microsoft.com/office/spreadsheetml/2009/9/main" objectType="CheckBox" fmlaLink="I18" noThreeD="1"/>
</file>

<file path=xl/ctrlProps/ctrlProp395.xml><?xml version="1.0" encoding="utf-8"?>
<formControlPr xmlns="http://schemas.microsoft.com/office/spreadsheetml/2009/9/main" objectType="CheckBox" fmlaLink="I19" noThreeD="1"/>
</file>

<file path=xl/ctrlProps/ctrlProp396.xml><?xml version="1.0" encoding="utf-8"?>
<formControlPr xmlns="http://schemas.microsoft.com/office/spreadsheetml/2009/9/main" objectType="CheckBox" fmlaLink="L18" noThreeD="1"/>
</file>

<file path=xl/ctrlProps/ctrlProp397.xml><?xml version="1.0" encoding="utf-8"?>
<formControlPr xmlns="http://schemas.microsoft.com/office/spreadsheetml/2009/9/main" objectType="CheckBox" fmlaLink="L19" noThreeD="1"/>
</file>

<file path=xl/ctrlProps/ctrlProp398.xml><?xml version="1.0" encoding="utf-8"?>
<formControlPr xmlns="http://schemas.microsoft.com/office/spreadsheetml/2009/9/main" objectType="CheckBox" fmlaLink="F20" noThreeD="1"/>
</file>

<file path=xl/ctrlProps/ctrlProp399.xml><?xml version="1.0" encoding="utf-8"?>
<formControlPr xmlns="http://schemas.microsoft.com/office/spreadsheetml/2009/9/main" objectType="CheckBox" fmlaLink="I20"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00.xml><?xml version="1.0" encoding="utf-8"?>
<formControlPr xmlns="http://schemas.microsoft.com/office/spreadsheetml/2009/9/main" objectType="CheckBox" fmlaLink="L20" noThreeD="1"/>
</file>

<file path=xl/ctrlProps/ctrlProp401.xml><?xml version="1.0" encoding="utf-8"?>
<formControlPr xmlns="http://schemas.microsoft.com/office/spreadsheetml/2009/9/main" objectType="CheckBox" fmlaLink="F21" noThreeD="1"/>
</file>

<file path=xl/ctrlProps/ctrlProp402.xml><?xml version="1.0" encoding="utf-8"?>
<formControlPr xmlns="http://schemas.microsoft.com/office/spreadsheetml/2009/9/main" objectType="CheckBox" fmlaLink="I20" noThreeD="1"/>
</file>

<file path=xl/ctrlProps/ctrlProp403.xml><?xml version="1.0" encoding="utf-8"?>
<formControlPr xmlns="http://schemas.microsoft.com/office/spreadsheetml/2009/9/main" objectType="CheckBox" fmlaLink="I21" noThreeD="1"/>
</file>

<file path=xl/ctrlProps/ctrlProp404.xml><?xml version="1.0" encoding="utf-8"?>
<formControlPr xmlns="http://schemas.microsoft.com/office/spreadsheetml/2009/9/main" objectType="CheckBox" fmlaLink="L20" noThreeD="1"/>
</file>

<file path=xl/ctrlProps/ctrlProp405.xml><?xml version="1.0" encoding="utf-8"?>
<formControlPr xmlns="http://schemas.microsoft.com/office/spreadsheetml/2009/9/main" objectType="CheckBox" fmlaLink="L21" noThreeD="1"/>
</file>

<file path=xl/ctrlProps/ctrlProp406.xml><?xml version="1.0" encoding="utf-8"?>
<formControlPr xmlns="http://schemas.microsoft.com/office/spreadsheetml/2009/9/main" objectType="CheckBox" fmlaLink="F22" noThreeD="1"/>
</file>

<file path=xl/ctrlProps/ctrlProp407.xml><?xml version="1.0" encoding="utf-8"?>
<formControlPr xmlns="http://schemas.microsoft.com/office/spreadsheetml/2009/9/main" objectType="CheckBox" fmlaLink="I22" noThreeD="1"/>
</file>

<file path=xl/ctrlProps/ctrlProp408.xml><?xml version="1.0" encoding="utf-8"?>
<formControlPr xmlns="http://schemas.microsoft.com/office/spreadsheetml/2009/9/main" objectType="CheckBox" fmlaLink="L22" noThreeD="1"/>
</file>

<file path=xl/ctrlProps/ctrlProp409.xml><?xml version="1.0" encoding="utf-8"?>
<formControlPr xmlns="http://schemas.microsoft.com/office/spreadsheetml/2009/9/main" objectType="CheckBox" fmlaLink="F23" noThreeD="1"/>
</file>

<file path=xl/ctrlProps/ctrlProp41.xml><?xml version="1.0" encoding="utf-8"?>
<formControlPr xmlns="http://schemas.microsoft.com/office/spreadsheetml/2009/9/main" objectType="CheckBox" lockText="1" noThreeD="1"/>
</file>

<file path=xl/ctrlProps/ctrlProp410.xml><?xml version="1.0" encoding="utf-8"?>
<formControlPr xmlns="http://schemas.microsoft.com/office/spreadsheetml/2009/9/main" objectType="CheckBox" fmlaLink="I22" noThreeD="1"/>
</file>

<file path=xl/ctrlProps/ctrlProp411.xml><?xml version="1.0" encoding="utf-8"?>
<formControlPr xmlns="http://schemas.microsoft.com/office/spreadsheetml/2009/9/main" objectType="CheckBox" fmlaLink="I23" noThreeD="1"/>
</file>

<file path=xl/ctrlProps/ctrlProp412.xml><?xml version="1.0" encoding="utf-8"?>
<formControlPr xmlns="http://schemas.microsoft.com/office/spreadsheetml/2009/9/main" objectType="CheckBox" fmlaLink="L22" noThreeD="1"/>
</file>

<file path=xl/ctrlProps/ctrlProp413.xml><?xml version="1.0" encoding="utf-8"?>
<formControlPr xmlns="http://schemas.microsoft.com/office/spreadsheetml/2009/9/main" objectType="CheckBox" fmlaLink="L23" noThreeD="1"/>
</file>

<file path=xl/ctrlProps/ctrlProp414.xml><?xml version="1.0" encoding="utf-8"?>
<formControlPr xmlns="http://schemas.microsoft.com/office/spreadsheetml/2009/9/main" objectType="CheckBox" fmlaLink="F24" noThreeD="1"/>
</file>

<file path=xl/ctrlProps/ctrlProp415.xml><?xml version="1.0" encoding="utf-8"?>
<formControlPr xmlns="http://schemas.microsoft.com/office/spreadsheetml/2009/9/main" objectType="CheckBox" fmlaLink="I22" noThreeD="1"/>
</file>

<file path=xl/ctrlProps/ctrlProp416.xml><?xml version="1.0" encoding="utf-8"?>
<formControlPr xmlns="http://schemas.microsoft.com/office/spreadsheetml/2009/9/main" objectType="CheckBox" fmlaLink="I23" noThreeD="1"/>
</file>

<file path=xl/ctrlProps/ctrlProp417.xml><?xml version="1.0" encoding="utf-8"?>
<formControlPr xmlns="http://schemas.microsoft.com/office/spreadsheetml/2009/9/main" objectType="CheckBox" fmlaLink="I24" noThreeD="1"/>
</file>

<file path=xl/ctrlProps/ctrlProp418.xml><?xml version="1.0" encoding="utf-8"?>
<formControlPr xmlns="http://schemas.microsoft.com/office/spreadsheetml/2009/9/main" objectType="CheckBox" fmlaLink="L22" noThreeD="1"/>
</file>

<file path=xl/ctrlProps/ctrlProp419.xml><?xml version="1.0" encoding="utf-8"?>
<formControlPr xmlns="http://schemas.microsoft.com/office/spreadsheetml/2009/9/main" objectType="CheckBox" fmlaLink="L23" noThreeD="1"/>
</file>

<file path=xl/ctrlProps/ctrlProp42.xml><?xml version="1.0" encoding="utf-8"?>
<formControlPr xmlns="http://schemas.microsoft.com/office/spreadsheetml/2009/9/main" objectType="CheckBox" lockText="1" noThreeD="1"/>
</file>

<file path=xl/ctrlProps/ctrlProp420.xml><?xml version="1.0" encoding="utf-8"?>
<formControlPr xmlns="http://schemas.microsoft.com/office/spreadsheetml/2009/9/main" objectType="CheckBox" fmlaLink="L24" noThreeD="1"/>
</file>

<file path=xl/ctrlProps/ctrlProp421.xml><?xml version="1.0" encoding="utf-8"?>
<formControlPr xmlns="http://schemas.microsoft.com/office/spreadsheetml/2009/9/main" objectType="CheckBox" fmlaLink="F25" noThreeD="1"/>
</file>

<file path=xl/ctrlProps/ctrlProp422.xml><?xml version="1.0" encoding="utf-8"?>
<formControlPr xmlns="http://schemas.microsoft.com/office/spreadsheetml/2009/9/main" objectType="CheckBox" fmlaLink="I25" noThreeD="1"/>
</file>

<file path=xl/ctrlProps/ctrlProp423.xml><?xml version="1.0" encoding="utf-8"?>
<formControlPr xmlns="http://schemas.microsoft.com/office/spreadsheetml/2009/9/main" objectType="CheckBox" fmlaLink="L25" noThreeD="1"/>
</file>

<file path=xl/ctrlProps/ctrlProp424.xml><?xml version="1.0" encoding="utf-8"?>
<formControlPr xmlns="http://schemas.microsoft.com/office/spreadsheetml/2009/9/main" objectType="CheckBox" fmlaLink="F26" noThreeD="1"/>
</file>

<file path=xl/ctrlProps/ctrlProp425.xml><?xml version="1.0" encoding="utf-8"?>
<formControlPr xmlns="http://schemas.microsoft.com/office/spreadsheetml/2009/9/main" objectType="CheckBox" fmlaLink="I25" noThreeD="1"/>
</file>

<file path=xl/ctrlProps/ctrlProp426.xml><?xml version="1.0" encoding="utf-8"?>
<formControlPr xmlns="http://schemas.microsoft.com/office/spreadsheetml/2009/9/main" objectType="CheckBox" fmlaLink="I26" noThreeD="1"/>
</file>

<file path=xl/ctrlProps/ctrlProp427.xml><?xml version="1.0" encoding="utf-8"?>
<formControlPr xmlns="http://schemas.microsoft.com/office/spreadsheetml/2009/9/main" objectType="CheckBox" fmlaLink="L25" noThreeD="1"/>
</file>

<file path=xl/ctrlProps/ctrlProp428.xml><?xml version="1.0" encoding="utf-8"?>
<formControlPr xmlns="http://schemas.microsoft.com/office/spreadsheetml/2009/9/main" objectType="CheckBox" fmlaLink="L26" noThreeD="1"/>
</file>

<file path=xl/ctrlProps/ctrlProp429.xml><?xml version="1.0" encoding="utf-8"?>
<formControlPr xmlns="http://schemas.microsoft.com/office/spreadsheetml/2009/9/main" objectType="CheckBox" fmlaLink="F27" noThreeD="1"/>
</file>

<file path=xl/ctrlProps/ctrlProp43.xml><?xml version="1.0" encoding="utf-8"?>
<formControlPr xmlns="http://schemas.microsoft.com/office/spreadsheetml/2009/9/main" objectType="CheckBox" lockText="1" noThreeD="1"/>
</file>

<file path=xl/ctrlProps/ctrlProp430.xml><?xml version="1.0" encoding="utf-8"?>
<formControlPr xmlns="http://schemas.microsoft.com/office/spreadsheetml/2009/9/main" objectType="CheckBox" fmlaLink="I27" noThreeD="1"/>
</file>

<file path=xl/ctrlProps/ctrlProp431.xml><?xml version="1.0" encoding="utf-8"?>
<formControlPr xmlns="http://schemas.microsoft.com/office/spreadsheetml/2009/9/main" objectType="CheckBox" fmlaLink="L27" noThreeD="1"/>
</file>

<file path=xl/ctrlProps/ctrlProp432.xml><?xml version="1.0" encoding="utf-8"?>
<formControlPr xmlns="http://schemas.microsoft.com/office/spreadsheetml/2009/9/main" objectType="CheckBox" fmlaLink="F28" noThreeD="1"/>
</file>

<file path=xl/ctrlProps/ctrlProp433.xml><?xml version="1.0" encoding="utf-8"?>
<formControlPr xmlns="http://schemas.microsoft.com/office/spreadsheetml/2009/9/main" objectType="CheckBox" fmlaLink="I27" noThreeD="1"/>
</file>

<file path=xl/ctrlProps/ctrlProp434.xml><?xml version="1.0" encoding="utf-8"?>
<formControlPr xmlns="http://schemas.microsoft.com/office/spreadsheetml/2009/9/main" objectType="CheckBox" fmlaLink="I28" noThreeD="1"/>
</file>

<file path=xl/ctrlProps/ctrlProp435.xml><?xml version="1.0" encoding="utf-8"?>
<formControlPr xmlns="http://schemas.microsoft.com/office/spreadsheetml/2009/9/main" objectType="CheckBox" fmlaLink="L27" noThreeD="1"/>
</file>

<file path=xl/ctrlProps/ctrlProp436.xml><?xml version="1.0" encoding="utf-8"?>
<formControlPr xmlns="http://schemas.microsoft.com/office/spreadsheetml/2009/9/main" objectType="CheckBox" fmlaLink="L28" noThreeD="1"/>
</file>

<file path=xl/ctrlProps/ctrlProp437.xml><?xml version="1.0" encoding="utf-8"?>
<formControlPr xmlns="http://schemas.microsoft.com/office/spreadsheetml/2009/9/main" objectType="CheckBox" fmlaLink="F29" noThreeD="1"/>
</file>

<file path=xl/ctrlProps/ctrlProp438.xml><?xml version="1.0" encoding="utf-8"?>
<formControlPr xmlns="http://schemas.microsoft.com/office/spreadsheetml/2009/9/main" objectType="CheckBox" fmlaLink="I29" noThreeD="1"/>
</file>

<file path=xl/ctrlProps/ctrlProp439.xml><?xml version="1.0" encoding="utf-8"?>
<formControlPr xmlns="http://schemas.microsoft.com/office/spreadsheetml/2009/9/main" objectType="CheckBox" fmlaLink="L29" noThreeD="1"/>
</file>

<file path=xl/ctrlProps/ctrlProp44.xml><?xml version="1.0" encoding="utf-8"?>
<formControlPr xmlns="http://schemas.microsoft.com/office/spreadsheetml/2009/9/main" objectType="CheckBox" lockText="1" noThreeD="1"/>
</file>

<file path=xl/ctrlProps/ctrlProp440.xml><?xml version="1.0" encoding="utf-8"?>
<formControlPr xmlns="http://schemas.microsoft.com/office/spreadsheetml/2009/9/main" objectType="CheckBox" fmlaLink="F30" noThreeD="1"/>
</file>

<file path=xl/ctrlProps/ctrlProp441.xml><?xml version="1.0" encoding="utf-8"?>
<formControlPr xmlns="http://schemas.microsoft.com/office/spreadsheetml/2009/9/main" objectType="CheckBox" fmlaLink="I29" noThreeD="1"/>
</file>

<file path=xl/ctrlProps/ctrlProp442.xml><?xml version="1.0" encoding="utf-8"?>
<formControlPr xmlns="http://schemas.microsoft.com/office/spreadsheetml/2009/9/main" objectType="CheckBox" fmlaLink="I30" noThreeD="1"/>
</file>

<file path=xl/ctrlProps/ctrlProp443.xml><?xml version="1.0" encoding="utf-8"?>
<formControlPr xmlns="http://schemas.microsoft.com/office/spreadsheetml/2009/9/main" objectType="CheckBox" fmlaLink="L29" noThreeD="1"/>
</file>

<file path=xl/ctrlProps/ctrlProp444.xml><?xml version="1.0" encoding="utf-8"?>
<formControlPr xmlns="http://schemas.microsoft.com/office/spreadsheetml/2009/9/main" objectType="CheckBox" fmlaLink="L30" noThreeD="1"/>
</file>

<file path=xl/ctrlProps/ctrlProp445.xml><?xml version="1.0" encoding="utf-8"?>
<formControlPr xmlns="http://schemas.microsoft.com/office/spreadsheetml/2009/9/main" objectType="CheckBox" fmlaLink="F31" noThreeD="1"/>
</file>

<file path=xl/ctrlProps/ctrlProp446.xml><?xml version="1.0" encoding="utf-8"?>
<formControlPr xmlns="http://schemas.microsoft.com/office/spreadsheetml/2009/9/main" objectType="CheckBox" fmlaLink="I29" noThreeD="1"/>
</file>

<file path=xl/ctrlProps/ctrlProp447.xml><?xml version="1.0" encoding="utf-8"?>
<formControlPr xmlns="http://schemas.microsoft.com/office/spreadsheetml/2009/9/main" objectType="CheckBox" fmlaLink="I30" noThreeD="1"/>
</file>

<file path=xl/ctrlProps/ctrlProp448.xml><?xml version="1.0" encoding="utf-8"?>
<formControlPr xmlns="http://schemas.microsoft.com/office/spreadsheetml/2009/9/main" objectType="CheckBox" fmlaLink="I31" noThreeD="1"/>
</file>

<file path=xl/ctrlProps/ctrlProp449.xml><?xml version="1.0" encoding="utf-8"?>
<formControlPr xmlns="http://schemas.microsoft.com/office/spreadsheetml/2009/9/main" objectType="CheckBox" fmlaLink="L29" noThreeD="1"/>
</file>

<file path=xl/ctrlProps/ctrlProp45.xml><?xml version="1.0" encoding="utf-8"?>
<formControlPr xmlns="http://schemas.microsoft.com/office/spreadsheetml/2009/9/main" objectType="CheckBox" lockText="1" noThreeD="1"/>
</file>

<file path=xl/ctrlProps/ctrlProp450.xml><?xml version="1.0" encoding="utf-8"?>
<formControlPr xmlns="http://schemas.microsoft.com/office/spreadsheetml/2009/9/main" objectType="CheckBox" fmlaLink="L30" noThreeD="1"/>
</file>

<file path=xl/ctrlProps/ctrlProp451.xml><?xml version="1.0" encoding="utf-8"?>
<formControlPr xmlns="http://schemas.microsoft.com/office/spreadsheetml/2009/9/main" objectType="CheckBox" fmlaLink="L31" noThreeD="1"/>
</file>

<file path=xl/ctrlProps/ctrlProp452.xml><?xml version="1.0" encoding="utf-8"?>
<formControlPr xmlns="http://schemas.microsoft.com/office/spreadsheetml/2009/9/main" objectType="CheckBox" fmlaLink="F32" noThreeD="1"/>
</file>

<file path=xl/ctrlProps/ctrlProp453.xml><?xml version="1.0" encoding="utf-8"?>
<formControlPr xmlns="http://schemas.microsoft.com/office/spreadsheetml/2009/9/main" objectType="CheckBox" fmlaLink="I32" noThreeD="1"/>
</file>

<file path=xl/ctrlProps/ctrlProp454.xml><?xml version="1.0" encoding="utf-8"?>
<formControlPr xmlns="http://schemas.microsoft.com/office/spreadsheetml/2009/9/main" objectType="CheckBox" fmlaLink="L32" noThreeD="1"/>
</file>

<file path=xl/ctrlProps/ctrlProp455.xml><?xml version="1.0" encoding="utf-8"?>
<formControlPr xmlns="http://schemas.microsoft.com/office/spreadsheetml/2009/9/main" objectType="CheckBox" fmlaLink="F33" noThreeD="1"/>
</file>

<file path=xl/ctrlProps/ctrlProp456.xml><?xml version="1.0" encoding="utf-8"?>
<formControlPr xmlns="http://schemas.microsoft.com/office/spreadsheetml/2009/9/main" objectType="CheckBox" fmlaLink="I32" noThreeD="1"/>
</file>

<file path=xl/ctrlProps/ctrlProp457.xml><?xml version="1.0" encoding="utf-8"?>
<formControlPr xmlns="http://schemas.microsoft.com/office/spreadsheetml/2009/9/main" objectType="CheckBox" fmlaLink="I33" noThreeD="1"/>
</file>

<file path=xl/ctrlProps/ctrlProp458.xml><?xml version="1.0" encoding="utf-8"?>
<formControlPr xmlns="http://schemas.microsoft.com/office/spreadsheetml/2009/9/main" objectType="CheckBox" fmlaLink="L32" noThreeD="1"/>
</file>

<file path=xl/ctrlProps/ctrlProp459.xml><?xml version="1.0" encoding="utf-8"?>
<formControlPr xmlns="http://schemas.microsoft.com/office/spreadsheetml/2009/9/main" objectType="CheckBox" fmlaLink="L33" noThreeD="1"/>
</file>

<file path=xl/ctrlProps/ctrlProp46.xml><?xml version="1.0" encoding="utf-8"?>
<formControlPr xmlns="http://schemas.microsoft.com/office/spreadsheetml/2009/9/main" objectType="CheckBox" lockText="1" noThreeD="1"/>
</file>

<file path=xl/ctrlProps/ctrlProp460.xml><?xml version="1.0" encoding="utf-8"?>
<formControlPr xmlns="http://schemas.microsoft.com/office/spreadsheetml/2009/9/main" objectType="CheckBox" fmlaLink="F34" noThreeD="1"/>
</file>

<file path=xl/ctrlProps/ctrlProp461.xml><?xml version="1.0" encoding="utf-8"?>
<formControlPr xmlns="http://schemas.microsoft.com/office/spreadsheetml/2009/9/main" objectType="CheckBox" fmlaLink="I34" noThreeD="1"/>
</file>

<file path=xl/ctrlProps/ctrlProp462.xml><?xml version="1.0" encoding="utf-8"?>
<formControlPr xmlns="http://schemas.microsoft.com/office/spreadsheetml/2009/9/main" objectType="CheckBox" fmlaLink="L34" noThreeD="1"/>
</file>

<file path=xl/ctrlProps/ctrlProp463.xml><?xml version="1.0" encoding="utf-8"?>
<formControlPr xmlns="http://schemas.microsoft.com/office/spreadsheetml/2009/9/main" objectType="CheckBox" fmlaLink="F35" noThreeD="1"/>
</file>

<file path=xl/ctrlProps/ctrlProp464.xml><?xml version="1.0" encoding="utf-8"?>
<formControlPr xmlns="http://schemas.microsoft.com/office/spreadsheetml/2009/9/main" objectType="CheckBox" fmlaLink="I34" noThreeD="1"/>
</file>

<file path=xl/ctrlProps/ctrlProp465.xml><?xml version="1.0" encoding="utf-8"?>
<formControlPr xmlns="http://schemas.microsoft.com/office/spreadsheetml/2009/9/main" objectType="CheckBox" fmlaLink="I35" noThreeD="1"/>
</file>

<file path=xl/ctrlProps/ctrlProp466.xml><?xml version="1.0" encoding="utf-8"?>
<formControlPr xmlns="http://schemas.microsoft.com/office/spreadsheetml/2009/9/main" objectType="CheckBox" fmlaLink="L34" noThreeD="1"/>
</file>

<file path=xl/ctrlProps/ctrlProp467.xml><?xml version="1.0" encoding="utf-8"?>
<formControlPr xmlns="http://schemas.microsoft.com/office/spreadsheetml/2009/9/main" objectType="CheckBox" fmlaLink="L35" noThreeD="1"/>
</file>

<file path=xl/ctrlProps/ctrlProp468.xml><?xml version="1.0" encoding="utf-8"?>
<formControlPr xmlns="http://schemas.microsoft.com/office/spreadsheetml/2009/9/main" objectType="CheckBox" fmlaLink="F36" noThreeD="1"/>
</file>

<file path=xl/ctrlProps/ctrlProp469.xml><?xml version="1.0" encoding="utf-8"?>
<formControlPr xmlns="http://schemas.microsoft.com/office/spreadsheetml/2009/9/main" objectType="CheckBox" fmlaLink="I36" noThreeD="1"/>
</file>

<file path=xl/ctrlProps/ctrlProp47.xml><?xml version="1.0" encoding="utf-8"?>
<formControlPr xmlns="http://schemas.microsoft.com/office/spreadsheetml/2009/9/main" objectType="CheckBox" lockText="1" noThreeD="1"/>
</file>

<file path=xl/ctrlProps/ctrlProp470.xml><?xml version="1.0" encoding="utf-8"?>
<formControlPr xmlns="http://schemas.microsoft.com/office/spreadsheetml/2009/9/main" objectType="CheckBox" fmlaLink="L36" noThreeD="1"/>
</file>

<file path=xl/ctrlProps/ctrlProp471.xml><?xml version="1.0" encoding="utf-8"?>
<formControlPr xmlns="http://schemas.microsoft.com/office/spreadsheetml/2009/9/main" objectType="CheckBox" fmlaLink="F37" noThreeD="1"/>
</file>

<file path=xl/ctrlProps/ctrlProp472.xml><?xml version="1.0" encoding="utf-8"?>
<formControlPr xmlns="http://schemas.microsoft.com/office/spreadsheetml/2009/9/main" objectType="CheckBox" fmlaLink="I36" noThreeD="1"/>
</file>

<file path=xl/ctrlProps/ctrlProp473.xml><?xml version="1.0" encoding="utf-8"?>
<formControlPr xmlns="http://schemas.microsoft.com/office/spreadsheetml/2009/9/main" objectType="CheckBox" fmlaLink="I37" noThreeD="1"/>
</file>

<file path=xl/ctrlProps/ctrlProp474.xml><?xml version="1.0" encoding="utf-8"?>
<formControlPr xmlns="http://schemas.microsoft.com/office/spreadsheetml/2009/9/main" objectType="CheckBox" fmlaLink="L36" noThreeD="1"/>
</file>

<file path=xl/ctrlProps/ctrlProp475.xml><?xml version="1.0" encoding="utf-8"?>
<formControlPr xmlns="http://schemas.microsoft.com/office/spreadsheetml/2009/9/main" objectType="CheckBox" fmlaLink="L37" noThreeD="1"/>
</file>

<file path=xl/ctrlProps/ctrlProp476.xml><?xml version="1.0" encoding="utf-8"?>
<formControlPr xmlns="http://schemas.microsoft.com/office/spreadsheetml/2009/9/main" objectType="CheckBox" fmlaLink="F38" noThreeD="1"/>
</file>

<file path=xl/ctrlProps/ctrlProp477.xml><?xml version="1.0" encoding="utf-8"?>
<formControlPr xmlns="http://schemas.microsoft.com/office/spreadsheetml/2009/9/main" objectType="CheckBox" fmlaLink="I36" noThreeD="1"/>
</file>

<file path=xl/ctrlProps/ctrlProp478.xml><?xml version="1.0" encoding="utf-8"?>
<formControlPr xmlns="http://schemas.microsoft.com/office/spreadsheetml/2009/9/main" objectType="CheckBox" fmlaLink="I37" noThreeD="1"/>
</file>

<file path=xl/ctrlProps/ctrlProp479.xml><?xml version="1.0" encoding="utf-8"?>
<formControlPr xmlns="http://schemas.microsoft.com/office/spreadsheetml/2009/9/main" objectType="CheckBox" fmlaLink="I38" noThreeD="1"/>
</file>

<file path=xl/ctrlProps/ctrlProp48.xml><?xml version="1.0" encoding="utf-8"?>
<formControlPr xmlns="http://schemas.microsoft.com/office/spreadsheetml/2009/9/main" objectType="CheckBox" lockText="1" noThreeD="1"/>
</file>

<file path=xl/ctrlProps/ctrlProp480.xml><?xml version="1.0" encoding="utf-8"?>
<formControlPr xmlns="http://schemas.microsoft.com/office/spreadsheetml/2009/9/main" objectType="CheckBox" fmlaLink="L36" noThreeD="1"/>
</file>

<file path=xl/ctrlProps/ctrlProp481.xml><?xml version="1.0" encoding="utf-8"?>
<formControlPr xmlns="http://schemas.microsoft.com/office/spreadsheetml/2009/9/main" objectType="CheckBox" fmlaLink="L37" noThreeD="1"/>
</file>

<file path=xl/ctrlProps/ctrlProp482.xml><?xml version="1.0" encoding="utf-8"?>
<formControlPr xmlns="http://schemas.microsoft.com/office/spreadsheetml/2009/9/main" objectType="CheckBox" fmlaLink="L38" noThreeD="1"/>
</file>

<file path=xl/ctrlProps/ctrlProp483.xml><?xml version="1.0" encoding="utf-8"?>
<formControlPr xmlns="http://schemas.microsoft.com/office/spreadsheetml/2009/9/main" objectType="CheckBox" fmlaLink="F39" noThreeD="1"/>
</file>

<file path=xl/ctrlProps/ctrlProp484.xml><?xml version="1.0" encoding="utf-8"?>
<formControlPr xmlns="http://schemas.microsoft.com/office/spreadsheetml/2009/9/main" objectType="CheckBox" fmlaLink="I39" noThreeD="1"/>
</file>

<file path=xl/ctrlProps/ctrlProp485.xml><?xml version="1.0" encoding="utf-8"?>
<formControlPr xmlns="http://schemas.microsoft.com/office/spreadsheetml/2009/9/main" objectType="CheckBox" fmlaLink="L39" noThreeD="1"/>
</file>

<file path=xl/ctrlProps/ctrlProp486.xml><?xml version="1.0" encoding="utf-8"?>
<formControlPr xmlns="http://schemas.microsoft.com/office/spreadsheetml/2009/9/main" objectType="CheckBox" fmlaLink="F40" noThreeD="1"/>
</file>

<file path=xl/ctrlProps/ctrlProp487.xml><?xml version="1.0" encoding="utf-8"?>
<formControlPr xmlns="http://schemas.microsoft.com/office/spreadsheetml/2009/9/main" objectType="CheckBox" fmlaLink="I39" noThreeD="1"/>
</file>

<file path=xl/ctrlProps/ctrlProp488.xml><?xml version="1.0" encoding="utf-8"?>
<formControlPr xmlns="http://schemas.microsoft.com/office/spreadsheetml/2009/9/main" objectType="CheckBox" fmlaLink="I40" noThreeD="1"/>
</file>

<file path=xl/ctrlProps/ctrlProp489.xml><?xml version="1.0" encoding="utf-8"?>
<formControlPr xmlns="http://schemas.microsoft.com/office/spreadsheetml/2009/9/main" objectType="CheckBox" fmlaLink="L39" noThreeD="1"/>
</file>

<file path=xl/ctrlProps/ctrlProp49.xml><?xml version="1.0" encoding="utf-8"?>
<formControlPr xmlns="http://schemas.microsoft.com/office/spreadsheetml/2009/9/main" objectType="CheckBox" lockText="1" noThreeD="1"/>
</file>

<file path=xl/ctrlProps/ctrlProp490.xml><?xml version="1.0" encoding="utf-8"?>
<formControlPr xmlns="http://schemas.microsoft.com/office/spreadsheetml/2009/9/main" objectType="CheckBox" fmlaLink="L40" noThreeD="1"/>
</file>

<file path=xl/ctrlProps/ctrlProp491.xml><?xml version="1.0" encoding="utf-8"?>
<formControlPr xmlns="http://schemas.microsoft.com/office/spreadsheetml/2009/9/main" objectType="CheckBox" fmlaLink="F41" noThreeD="1"/>
</file>

<file path=xl/ctrlProps/ctrlProp492.xml><?xml version="1.0" encoding="utf-8"?>
<formControlPr xmlns="http://schemas.microsoft.com/office/spreadsheetml/2009/9/main" objectType="CheckBox" fmlaLink="I41" noThreeD="1"/>
</file>

<file path=xl/ctrlProps/ctrlProp493.xml><?xml version="1.0" encoding="utf-8"?>
<formControlPr xmlns="http://schemas.microsoft.com/office/spreadsheetml/2009/9/main" objectType="CheckBox" fmlaLink="L41" noThreeD="1"/>
</file>

<file path=xl/ctrlProps/ctrlProp494.xml><?xml version="1.0" encoding="utf-8"?>
<formControlPr xmlns="http://schemas.microsoft.com/office/spreadsheetml/2009/9/main" objectType="CheckBox" fmlaLink="F42" noThreeD="1"/>
</file>

<file path=xl/ctrlProps/ctrlProp495.xml><?xml version="1.0" encoding="utf-8"?>
<formControlPr xmlns="http://schemas.microsoft.com/office/spreadsheetml/2009/9/main" objectType="CheckBox" fmlaLink="I41" noThreeD="1"/>
</file>

<file path=xl/ctrlProps/ctrlProp496.xml><?xml version="1.0" encoding="utf-8"?>
<formControlPr xmlns="http://schemas.microsoft.com/office/spreadsheetml/2009/9/main" objectType="CheckBox" fmlaLink="I42" noThreeD="1"/>
</file>

<file path=xl/ctrlProps/ctrlProp497.xml><?xml version="1.0" encoding="utf-8"?>
<formControlPr xmlns="http://schemas.microsoft.com/office/spreadsheetml/2009/9/main" objectType="CheckBox" fmlaLink="L41" noThreeD="1"/>
</file>

<file path=xl/ctrlProps/ctrlProp498.xml><?xml version="1.0" encoding="utf-8"?>
<formControlPr xmlns="http://schemas.microsoft.com/office/spreadsheetml/2009/9/main" objectType="CheckBox" fmlaLink="L42" noThreeD="1"/>
</file>

<file path=xl/ctrlProps/ctrlProp499.xml><?xml version="1.0" encoding="utf-8"?>
<formControlPr xmlns="http://schemas.microsoft.com/office/spreadsheetml/2009/9/main" objectType="CheckBox" fmlaLink="F43"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fmlaLink="$F$11" lockText="1" noThreeD="1"/>
</file>

<file path=xl/ctrlProps/ctrlProp500.xml><?xml version="1.0" encoding="utf-8"?>
<formControlPr xmlns="http://schemas.microsoft.com/office/spreadsheetml/2009/9/main" objectType="CheckBox" fmlaLink="I43" noThreeD="1"/>
</file>

<file path=xl/ctrlProps/ctrlProp501.xml><?xml version="1.0" encoding="utf-8"?>
<formControlPr xmlns="http://schemas.microsoft.com/office/spreadsheetml/2009/9/main" objectType="CheckBox" fmlaLink="L43" noThreeD="1"/>
</file>

<file path=xl/ctrlProps/ctrlProp51.xml><?xml version="1.0" encoding="utf-8"?>
<formControlPr xmlns="http://schemas.microsoft.com/office/spreadsheetml/2009/9/main" objectType="CheckBox" fmlaLink="$F12" lockText="1" noThreeD="1"/>
</file>

<file path=xl/ctrlProps/ctrlProp52.xml><?xml version="1.0" encoding="utf-8"?>
<formControlPr xmlns="http://schemas.microsoft.com/office/spreadsheetml/2009/9/main" objectType="CheckBox" fmlaLink="$F$13" lockText="1" noThreeD="1"/>
</file>

<file path=xl/ctrlProps/ctrlProp53.xml><?xml version="1.0" encoding="utf-8"?>
<formControlPr xmlns="http://schemas.microsoft.com/office/spreadsheetml/2009/9/main" objectType="CheckBox" fmlaLink="$F$14" lockText="1" noThreeD="1"/>
</file>

<file path=xl/ctrlProps/ctrlProp54.xml><?xml version="1.0" encoding="utf-8"?>
<formControlPr xmlns="http://schemas.microsoft.com/office/spreadsheetml/2009/9/main" objectType="CheckBox" fmlaLink="$F$15" lockText="1" noThreeD="1"/>
</file>

<file path=xl/ctrlProps/ctrlProp55.xml><?xml version="1.0" encoding="utf-8"?>
<formControlPr xmlns="http://schemas.microsoft.com/office/spreadsheetml/2009/9/main" objectType="CheckBox" fmlaLink="$F$16" lockText="1" noThreeD="1"/>
</file>

<file path=xl/ctrlProps/ctrlProp56.xml><?xml version="1.0" encoding="utf-8"?>
<formControlPr xmlns="http://schemas.microsoft.com/office/spreadsheetml/2009/9/main" objectType="CheckBox" fmlaLink="$F$17" lockText="1" noThreeD="1"/>
</file>

<file path=xl/ctrlProps/ctrlProp57.xml><?xml version="1.0" encoding="utf-8"?>
<formControlPr xmlns="http://schemas.microsoft.com/office/spreadsheetml/2009/9/main" objectType="CheckBox" fmlaLink="$F$18" lockText="1" noThreeD="1"/>
</file>

<file path=xl/ctrlProps/ctrlProp58.xml><?xml version="1.0" encoding="utf-8"?>
<formControlPr xmlns="http://schemas.microsoft.com/office/spreadsheetml/2009/9/main" objectType="CheckBox" fmlaLink="$F$19" lockText="1" noThreeD="1"/>
</file>

<file path=xl/ctrlProps/ctrlProp59.xml><?xml version="1.0" encoding="utf-8"?>
<formControlPr xmlns="http://schemas.microsoft.com/office/spreadsheetml/2009/9/main" objectType="CheckBox" fmlaLink="$F$20"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fmlaLink="$F$21" lockText="1" noThreeD="1"/>
</file>

<file path=xl/ctrlProps/ctrlProp61.xml><?xml version="1.0" encoding="utf-8"?>
<formControlPr xmlns="http://schemas.microsoft.com/office/spreadsheetml/2009/9/main" objectType="CheckBox" fmlaLink="$F$22" lockText="1" noThreeD="1"/>
</file>

<file path=xl/ctrlProps/ctrlProp62.xml><?xml version="1.0" encoding="utf-8"?>
<formControlPr xmlns="http://schemas.microsoft.com/office/spreadsheetml/2009/9/main" objectType="CheckBox" fmlaLink="$F$23" lockText="1" noThreeD="1"/>
</file>

<file path=xl/ctrlProps/ctrlProp63.xml><?xml version="1.0" encoding="utf-8"?>
<formControlPr xmlns="http://schemas.microsoft.com/office/spreadsheetml/2009/9/main" objectType="CheckBox" fmlaLink="$F$30" lockText="1" noThreeD="1"/>
</file>

<file path=xl/ctrlProps/ctrlProp64.xml><?xml version="1.0" encoding="utf-8"?>
<formControlPr xmlns="http://schemas.microsoft.com/office/spreadsheetml/2009/9/main" objectType="CheckBox" fmlaLink="$F$31" lockText="1" noThreeD="1"/>
</file>

<file path=xl/ctrlProps/ctrlProp65.xml><?xml version="1.0" encoding="utf-8"?>
<formControlPr xmlns="http://schemas.microsoft.com/office/spreadsheetml/2009/9/main" objectType="CheckBox" fmlaLink="$F$24" lockText="1" noThreeD="1"/>
</file>

<file path=xl/ctrlProps/ctrlProp66.xml><?xml version="1.0" encoding="utf-8"?>
<formControlPr xmlns="http://schemas.microsoft.com/office/spreadsheetml/2009/9/main" objectType="CheckBox" fmlaLink="$F$25" lockText="1" noThreeD="1"/>
</file>

<file path=xl/ctrlProps/ctrlProp67.xml><?xml version="1.0" encoding="utf-8"?>
<formControlPr xmlns="http://schemas.microsoft.com/office/spreadsheetml/2009/9/main" objectType="CheckBox" fmlaLink="$F$26" lockText="1" noThreeD="1"/>
</file>

<file path=xl/ctrlProps/ctrlProp68.xml><?xml version="1.0" encoding="utf-8"?>
<formControlPr xmlns="http://schemas.microsoft.com/office/spreadsheetml/2009/9/main" objectType="CheckBox" fmlaLink="$F$27" lockText="1" noThreeD="1"/>
</file>

<file path=xl/ctrlProps/ctrlProp69.xml><?xml version="1.0" encoding="utf-8"?>
<formControlPr xmlns="http://schemas.microsoft.com/office/spreadsheetml/2009/9/main" objectType="CheckBox" fmlaLink="$F$28"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fmlaLink="$F$29" lockText="1" noThreeD="1"/>
</file>

<file path=xl/ctrlProps/ctrlProp71.xml><?xml version="1.0" encoding="utf-8"?>
<formControlPr xmlns="http://schemas.microsoft.com/office/spreadsheetml/2009/9/main" objectType="CheckBox" fmlaLink="$E$12" lockText="1" noThreeD="1"/>
</file>

<file path=xl/ctrlProps/ctrlProp72.xml><?xml version="1.0" encoding="utf-8"?>
<formControlPr xmlns="http://schemas.microsoft.com/office/spreadsheetml/2009/9/main" objectType="CheckBox" fmlaLink="$I$12" lockText="1" noThreeD="1"/>
</file>

<file path=xl/ctrlProps/ctrlProp73.xml><?xml version="1.0" encoding="utf-8"?>
<formControlPr xmlns="http://schemas.microsoft.com/office/spreadsheetml/2009/9/main" objectType="CheckBox" fmlaLink="$O$12" lockText="1" noThreeD="1"/>
</file>

<file path=xl/ctrlProps/ctrlProp74.xml><?xml version="1.0" encoding="utf-8"?>
<formControlPr xmlns="http://schemas.microsoft.com/office/spreadsheetml/2009/9/main" objectType="CheckBox" fmlaLink="$R$12" lockText="1" noThreeD="1"/>
</file>

<file path=xl/ctrlProps/ctrlProp75.xml><?xml version="1.0" encoding="utf-8"?>
<formControlPr xmlns="http://schemas.microsoft.com/office/spreadsheetml/2009/9/main" objectType="CheckBox" fmlaLink="$U$12" lockText="1" noThreeD="1"/>
</file>

<file path=xl/ctrlProps/ctrlProp76.xml><?xml version="1.0" encoding="utf-8"?>
<formControlPr xmlns="http://schemas.microsoft.com/office/spreadsheetml/2009/9/main" objectType="CheckBox" fmlaLink="$U$12" lockText="1" noThreeD="1"/>
</file>

<file path=xl/ctrlProps/ctrlProp77.xml><?xml version="1.0" encoding="utf-8"?>
<formControlPr xmlns="http://schemas.microsoft.com/office/spreadsheetml/2009/9/main" objectType="CheckBox" fmlaLink="$U$13" lockText="1" noThreeD="1"/>
</file>

<file path=xl/ctrlProps/ctrlProp78.xml><?xml version="1.0" encoding="utf-8"?>
<formControlPr xmlns="http://schemas.microsoft.com/office/spreadsheetml/2009/9/main" objectType="CheckBox" fmlaLink="$U$14" lockText="1" noThreeD="1"/>
</file>

<file path=xl/ctrlProps/ctrlProp79.xml><?xml version="1.0" encoding="utf-8"?>
<formControlPr xmlns="http://schemas.microsoft.com/office/spreadsheetml/2009/9/main" objectType="CheckBox" fmlaLink="$U$15"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fmlaLink="$U$16" lockText="1" noThreeD="1"/>
</file>

<file path=xl/ctrlProps/ctrlProp81.xml><?xml version="1.0" encoding="utf-8"?>
<formControlPr xmlns="http://schemas.microsoft.com/office/spreadsheetml/2009/9/main" objectType="CheckBox" fmlaLink="$U$17" lockText="1" noThreeD="1"/>
</file>

<file path=xl/ctrlProps/ctrlProp82.xml><?xml version="1.0" encoding="utf-8"?>
<formControlPr xmlns="http://schemas.microsoft.com/office/spreadsheetml/2009/9/main" objectType="CheckBox" fmlaLink="$U$18" lockText="1" noThreeD="1"/>
</file>

<file path=xl/ctrlProps/ctrlProp83.xml><?xml version="1.0" encoding="utf-8"?>
<formControlPr xmlns="http://schemas.microsoft.com/office/spreadsheetml/2009/9/main" objectType="CheckBox" fmlaLink="$U$19" lockText="1" noThreeD="1"/>
</file>

<file path=xl/ctrlProps/ctrlProp84.xml><?xml version="1.0" encoding="utf-8"?>
<formControlPr xmlns="http://schemas.microsoft.com/office/spreadsheetml/2009/9/main" objectType="CheckBox" fmlaLink="$U$20" lockText="1" noThreeD="1"/>
</file>

<file path=xl/ctrlProps/ctrlProp85.xml><?xml version="1.0" encoding="utf-8"?>
<formControlPr xmlns="http://schemas.microsoft.com/office/spreadsheetml/2009/9/main" objectType="CheckBox" fmlaLink="$U$21" lockText="1" noThreeD="1"/>
</file>

<file path=xl/ctrlProps/ctrlProp86.xml><?xml version="1.0" encoding="utf-8"?>
<formControlPr xmlns="http://schemas.microsoft.com/office/spreadsheetml/2009/9/main" objectType="CheckBox" fmlaLink="$U$22" lockText="1" noThreeD="1"/>
</file>

<file path=xl/ctrlProps/ctrlProp87.xml><?xml version="1.0" encoding="utf-8"?>
<formControlPr xmlns="http://schemas.microsoft.com/office/spreadsheetml/2009/9/main" objectType="CheckBox" fmlaLink="$U$23" lockText="1" noThreeD="1"/>
</file>

<file path=xl/ctrlProps/ctrlProp88.xml><?xml version="1.0" encoding="utf-8"?>
<formControlPr xmlns="http://schemas.microsoft.com/office/spreadsheetml/2009/9/main" objectType="CheckBox" fmlaLink="$U$24" lockText="1" noThreeD="1"/>
</file>

<file path=xl/ctrlProps/ctrlProp89.xml><?xml version="1.0" encoding="utf-8"?>
<formControlPr xmlns="http://schemas.microsoft.com/office/spreadsheetml/2009/9/main" objectType="CheckBox" fmlaLink="$U$25"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fmlaLink="$U$26" lockText="1" noThreeD="1"/>
</file>

<file path=xl/ctrlProps/ctrlProp91.xml><?xml version="1.0" encoding="utf-8"?>
<formControlPr xmlns="http://schemas.microsoft.com/office/spreadsheetml/2009/9/main" objectType="CheckBox" fmlaLink="$U$27" lockText="1" noThreeD="1"/>
</file>

<file path=xl/ctrlProps/ctrlProp92.xml><?xml version="1.0" encoding="utf-8"?>
<formControlPr xmlns="http://schemas.microsoft.com/office/spreadsheetml/2009/9/main" objectType="CheckBox" fmlaLink="$U$28" lockText="1" noThreeD="1"/>
</file>

<file path=xl/ctrlProps/ctrlProp93.xml><?xml version="1.0" encoding="utf-8"?>
<formControlPr xmlns="http://schemas.microsoft.com/office/spreadsheetml/2009/9/main" objectType="CheckBox" fmlaLink="$U$29" lockText="1" noThreeD="1"/>
</file>

<file path=xl/ctrlProps/ctrlProp94.xml><?xml version="1.0" encoding="utf-8"?>
<formControlPr xmlns="http://schemas.microsoft.com/office/spreadsheetml/2009/9/main" objectType="CheckBox" fmlaLink="$U$30" lockText="1" noThreeD="1"/>
</file>

<file path=xl/ctrlProps/ctrlProp95.xml><?xml version="1.0" encoding="utf-8"?>
<formControlPr xmlns="http://schemas.microsoft.com/office/spreadsheetml/2009/9/main" objectType="CheckBox" fmlaLink="$C$12" lockText="1" noThreeD="1"/>
</file>

<file path=xl/ctrlProps/ctrlProp96.xml><?xml version="1.0" encoding="utf-8"?>
<formControlPr xmlns="http://schemas.microsoft.com/office/spreadsheetml/2009/9/main" objectType="CheckBox" fmlaLink="$C$12" lockText="1" noThreeD="1"/>
</file>

<file path=xl/ctrlProps/ctrlProp97.xml><?xml version="1.0" encoding="utf-8"?>
<formControlPr xmlns="http://schemas.microsoft.com/office/spreadsheetml/2009/9/main" objectType="CheckBox" fmlaLink="$C$12" lockText="1" noThreeD="1"/>
</file>

<file path=xl/ctrlProps/ctrlProp98.xml><?xml version="1.0" encoding="utf-8"?>
<formControlPr xmlns="http://schemas.microsoft.com/office/spreadsheetml/2009/9/main" objectType="CheckBox" fmlaLink="$C$12" lockText="1" noThreeD="1"/>
</file>

<file path=xl/ctrlProps/ctrlProp99.xml><?xml version="1.0" encoding="utf-8"?>
<formControlPr xmlns="http://schemas.microsoft.com/office/spreadsheetml/2009/9/main" objectType="CheckBox" fmlaLink="$C$12" lockText="1" noThreeD="1"/>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3.jpeg"/></Relationships>
</file>

<file path=xl/drawings/_rels/drawing4.xml.rels><?xml version="1.0" encoding="UTF-8" standalone="yes"?>
<Relationships xmlns="http://schemas.openxmlformats.org/package/2006/relationships"><Relationship Id="rId1" Type="http://schemas.openxmlformats.org/officeDocument/2006/relationships/image" Target="../media/image4.jpeg"/></Relationships>
</file>

<file path=xl/drawings/_rels/drawing5.xml.rels><?xml version="1.0" encoding="UTF-8" standalone="yes"?>
<Relationships xmlns="http://schemas.openxmlformats.org/package/2006/relationships"><Relationship Id="rId1" Type="http://schemas.openxmlformats.org/officeDocument/2006/relationships/image" Target="../media/image5.jpeg"/></Relationships>
</file>

<file path=xl/drawings/drawing1.xml><?xml version="1.0" encoding="utf-8"?>
<xdr:wsDr xmlns:xdr="http://schemas.openxmlformats.org/drawingml/2006/spreadsheetDrawing" xmlns:a="http://schemas.openxmlformats.org/drawingml/2006/main">
  <xdr:twoCellAnchor>
    <xdr:from>
      <xdr:col>0</xdr:col>
      <xdr:colOff>485775</xdr:colOff>
      <xdr:row>81</xdr:row>
      <xdr:rowOff>0</xdr:rowOff>
    </xdr:from>
    <xdr:to>
      <xdr:col>0</xdr:col>
      <xdr:colOff>219075</xdr:colOff>
      <xdr:row>81</xdr:row>
      <xdr:rowOff>0</xdr:rowOff>
    </xdr:to>
    <xdr:sp macro="" textlink="">
      <xdr:nvSpPr>
        <xdr:cNvPr id="2123" name="Rectangle 6">
          <a:extLst>
            <a:ext uri="{FF2B5EF4-FFF2-40B4-BE49-F238E27FC236}">
              <a16:creationId xmlns:a16="http://schemas.microsoft.com/office/drawing/2014/main" id="{00000000-0008-0000-0000-00004B080000}"/>
            </a:ext>
          </a:extLst>
        </xdr:cNvPr>
        <xdr:cNvSpPr>
          <a:spLocks noChangeArrowheads="1"/>
        </xdr:cNvSpPr>
      </xdr:nvSpPr>
      <xdr:spPr bwMode="auto">
        <a:xfrm>
          <a:off x="228600" y="19250025"/>
          <a:ext cx="0" cy="0"/>
        </a:xfrm>
        <a:prstGeom prst="rect">
          <a:avLst/>
        </a:prstGeom>
        <a:solidFill>
          <a:srgbClr val="FFFFFF"/>
        </a:solidFill>
        <a:ln w="9525">
          <a:solidFill>
            <a:srgbClr val="000000"/>
          </a:solidFill>
          <a:miter lim="800000"/>
          <a:headEnd/>
          <a:tailEnd/>
        </a:ln>
      </xdr:spPr>
    </xdr:sp>
    <xdr:clientData/>
  </xdr:twoCellAnchor>
  <xdr:twoCellAnchor>
    <xdr:from>
      <xdr:col>12</xdr:col>
      <xdr:colOff>219075</xdr:colOff>
      <xdr:row>25</xdr:row>
      <xdr:rowOff>152400</xdr:rowOff>
    </xdr:from>
    <xdr:to>
      <xdr:col>12</xdr:col>
      <xdr:colOff>466725</xdr:colOff>
      <xdr:row>25</xdr:row>
      <xdr:rowOff>152400</xdr:rowOff>
    </xdr:to>
    <xdr:sp macro="" textlink="">
      <xdr:nvSpPr>
        <xdr:cNvPr id="2124" name="Line 19">
          <a:extLst>
            <a:ext uri="{FF2B5EF4-FFF2-40B4-BE49-F238E27FC236}">
              <a16:creationId xmlns:a16="http://schemas.microsoft.com/office/drawing/2014/main" id="{00000000-0008-0000-0000-00004C080000}"/>
            </a:ext>
          </a:extLst>
        </xdr:cNvPr>
        <xdr:cNvSpPr>
          <a:spLocks noChangeShapeType="1"/>
        </xdr:cNvSpPr>
      </xdr:nvSpPr>
      <xdr:spPr bwMode="auto">
        <a:xfrm>
          <a:off x="7705725" y="5410200"/>
          <a:ext cx="247650" cy="0"/>
        </a:xfrm>
        <a:prstGeom prst="line">
          <a:avLst/>
        </a:prstGeom>
        <a:noFill/>
        <a:ln w="9525">
          <a:solidFill>
            <a:srgbClr val="000000"/>
          </a:solidFill>
          <a:round/>
          <a:headEnd/>
          <a:tailEnd type="triangle" w="med" len="med"/>
        </a:ln>
      </xdr:spPr>
    </xdr:sp>
    <xdr:clientData/>
  </xdr:twoCellAnchor>
  <xdr:twoCellAnchor>
    <xdr:from>
      <xdr:col>12</xdr:col>
      <xdr:colOff>285750</xdr:colOff>
      <xdr:row>74</xdr:row>
      <xdr:rowOff>142875</xdr:rowOff>
    </xdr:from>
    <xdr:to>
      <xdr:col>12</xdr:col>
      <xdr:colOff>523875</xdr:colOff>
      <xdr:row>74</xdr:row>
      <xdr:rowOff>142875</xdr:rowOff>
    </xdr:to>
    <xdr:sp macro="" textlink="">
      <xdr:nvSpPr>
        <xdr:cNvPr id="2125" name="Line 21">
          <a:extLst>
            <a:ext uri="{FF2B5EF4-FFF2-40B4-BE49-F238E27FC236}">
              <a16:creationId xmlns:a16="http://schemas.microsoft.com/office/drawing/2014/main" id="{00000000-0008-0000-0000-00004D080000}"/>
            </a:ext>
          </a:extLst>
        </xdr:cNvPr>
        <xdr:cNvSpPr>
          <a:spLocks noChangeShapeType="1"/>
        </xdr:cNvSpPr>
      </xdr:nvSpPr>
      <xdr:spPr bwMode="auto">
        <a:xfrm>
          <a:off x="7772400" y="16725900"/>
          <a:ext cx="238125" cy="0"/>
        </a:xfrm>
        <a:prstGeom prst="line">
          <a:avLst/>
        </a:prstGeom>
        <a:noFill/>
        <a:ln w="9525">
          <a:solidFill>
            <a:srgbClr val="000000"/>
          </a:solidFill>
          <a:round/>
          <a:headEnd/>
          <a:tailEnd type="triangle" w="med" len="med"/>
        </a:ln>
      </xdr:spPr>
    </xdr:sp>
    <xdr:clientData/>
  </xdr:twoCellAnchor>
  <xdr:twoCellAnchor>
    <xdr:from>
      <xdr:col>12</xdr:col>
      <xdr:colOff>541847</xdr:colOff>
      <xdr:row>44</xdr:row>
      <xdr:rowOff>18151</xdr:rowOff>
    </xdr:from>
    <xdr:to>
      <xdr:col>12</xdr:col>
      <xdr:colOff>541847</xdr:colOff>
      <xdr:row>45</xdr:row>
      <xdr:rowOff>27676</xdr:rowOff>
    </xdr:to>
    <xdr:sp macro="" textlink="">
      <xdr:nvSpPr>
        <xdr:cNvPr id="2126" name="Line 26">
          <a:extLst>
            <a:ext uri="{FF2B5EF4-FFF2-40B4-BE49-F238E27FC236}">
              <a16:creationId xmlns:a16="http://schemas.microsoft.com/office/drawing/2014/main" id="{00000000-0008-0000-0000-00004E080000}"/>
            </a:ext>
          </a:extLst>
        </xdr:cNvPr>
        <xdr:cNvSpPr>
          <a:spLocks noChangeShapeType="1"/>
        </xdr:cNvSpPr>
      </xdr:nvSpPr>
      <xdr:spPr bwMode="auto">
        <a:xfrm>
          <a:off x="9694473" y="12121011"/>
          <a:ext cx="0" cy="242439"/>
        </a:xfrm>
        <a:prstGeom prst="line">
          <a:avLst/>
        </a:prstGeom>
        <a:noFill/>
        <a:ln w="15875">
          <a:solidFill>
            <a:srgbClr val="000000"/>
          </a:solidFill>
          <a:round/>
          <a:headEnd/>
          <a:tailEnd type="triangle" w="med" len="med"/>
        </a:ln>
      </xdr:spPr>
    </xdr:sp>
    <xdr:clientData/>
  </xdr:twoCellAnchor>
  <xdr:twoCellAnchor editAs="oneCell">
    <xdr:from>
      <xdr:col>0</xdr:col>
      <xdr:colOff>0</xdr:colOff>
      <xdr:row>0</xdr:row>
      <xdr:rowOff>0</xdr:rowOff>
    </xdr:from>
    <xdr:to>
      <xdr:col>3</xdr:col>
      <xdr:colOff>9071</xdr:colOff>
      <xdr:row>2</xdr:row>
      <xdr:rowOff>152400</xdr:rowOff>
    </xdr:to>
    <xdr:pic>
      <xdr:nvPicPr>
        <xdr:cNvPr id="8" name="Picture 7" descr="C:\Users\boyachek\Documents\UR_Logo_Primary_Full_Colour_RGB.jpg">
          <a:extLst>
            <a:ext uri="{FF2B5EF4-FFF2-40B4-BE49-F238E27FC236}">
              <a16:creationId xmlns:a16="http://schemas.microsoft.com/office/drawing/2014/main" id="{00000000-0008-0000-0000-000008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923142" cy="714829"/>
        </a:xfrm>
        <a:prstGeom prst="rect">
          <a:avLst/>
        </a:prstGeom>
        <a:noFill/>
        <a:ln>
          <a:noFill/>
        </a:ln>
      </xdr:spPr>
    </xdr:pic>
    <xdr:clientData/>
  </xdr:twoCellAnchor>
  <xdr:twoCellAnchor editAs="oneCell">
    <xdr:from>
      <xdr:col>0</xdr:col>
      <xdr:colOff>0</xdr:colOff>
      <xdr:row>81</xdr:row>
      <xdr:rowOff>34506</xdr:rowOff>
    </xdr:from>
    <xdr:to>
      <xdr:col>3</xdr:col>
      <xdr:colOff>12700</xdr:colOff>
      <xdr:row>83</xdr:row>
      <xdr:rowOff>180974</xdr:rowOff>
    </xdr:to>
    <xdr:pic>
      <xdr:nvPicPr>
        <xdr:cNvPr id="7" name="Picture 6" descr="C:\Users\boyachek\Documents\UR_Logo_Primary_Full_Colour_RGB.jpg">
          <a:extLst>
            <a:ext uri="{FF2B5EF4-FFF2-40B4-BE49-F238E27FC236}">
              <a16:creationId xmlns:a16="http://schemas.microsoft.com/office/drawing/2014/main" id="{00000000-0008-0000-0000-000007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21773072"/>
          <a:ext cx="1884632" cy="664054"/>
        </a:xfrm>
        <a:prstGeom prst="rect">
          <a:avLst/>
        </a:prstGeom>
        <a:noFill/>
        <a:ln>
          <a:noFill/>
        </a:ln>
      </xdr:spPr>
    </xdr:pic>
    <xdr:clientData/>
  </xdr:twoCellAnchor>
  <mc:AlternateContent xmlns:mc="http://schemas.openxmlformats.org/markup-compatibility/2006">
    <mc:Choice xmlns:a14="http://schemas.microsoft.com/office/drawing/2010/main" Requires="a14">
      <xdr:twoCellAnchor editAs="oneCell">
        <xdr:from>
          <xdr:col>0</xdr:col>
          <xdr:colOff>28575</xdr:colOff>
          <xdr:row>89</xdr:row>
          <xdr:rowOff>0</xdr:rowOff>
        </xdr:from>
        <xdr:to>
          <xdr:col>1</xdr:col>
          <xdr:colOff>114300</xdr:colOff>
          <xdr:row>90</xdr:row>
          <xdr:rowOff>28575</xdr:rowOff>
        </xdr:to>
        <xdr:sp macro="" textlink="">
          <xdr:nvSpPr>
            <xdr:cNvPr id="3074" name="Check Box 2" hidden="1">
              <a:extLst>
                <a:ext uri="{63B3BB69-23CF-44E3-9099-C40C66FF867C}">
                  <a14:compatExt spid="_x0000_s3074"/>
                </a:ext>
                <a:ext uri="{FF2B5EF4-FFF2-40B4-BE49-F238E27FC236}">
                  <a16:creationId xmlns:a16="http://schemas.microsoft.com/office/drawing/2014/main" id="{00000000-0008-0000-0000-00000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28575</xdr:colOff>
          <xdr:row>91</xdr:row>
          <xdr:rowOff>19050</xdr:rowOff>
        </xdr:from>
        <xdr:to>
          <xdr:col>1</xdr:col>
          <xdr:colOff>66675</xdr:colOff>
          <xdr:row>92</xdr:row>
          <xdr:rowOff>0</xdr:rowOff>
        </xdr:to>
        <xdr:sp macro="" textlink="">
          <xdr:nvSpPr>
            <xdr:cNvPr id="3075" name="Check Box 3" hidden="1">
              <a:extLst>
                <a:ext uri="{63B3BB69-23CF-44E3-9099-C40C66FF867C}">
                  <a14:compatExt spid="_x0000_s3075"/>
                </a:ext>
                <a:ext uri="{FF2B5EF4-FFF2-40B4-BE49-F238E27FC236}">
                  <a16:creationId xmlns:a16="http://schemas.microsoft.com/office/drawing/2014/main" id="{00000000-0008-0000-0000-00000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28575</xdr:colOff>
          <xdr:row>92</xdr:row>
          <xdr:rowOff>19050</xdr:rowOff>
        </xdr:from>
        <xdr:to>
          <xdr:col>1</xdr:col>
          <xdr:colOff>66675</xdr:colOff>
          <xdr:row>93</xdr:row>
          <xdr:rowOff>0</xdr:rowOff>
        </xdr:to>
        <xdr:sp macro="" textlink="">
          <xdr:nvSpPr>
            <xdr:cNvPr id="3076" name="Check Box 4" hidden="1">
              <a:extLst>
                <a:ext uri="{63B3BB69-23CF-44E3-9099-C40C66FF867C}">
                  <a14:compatExt spid="_x0000_s3076"/>
                </a:ext>
                <a:ext uri="{FF2B5EF4-FFF2-40B4-BE49-F238E27FC236}">
                  <a16:creationId xmlns:a16="http://schemas.microsoft.com/office/drawing/2014/main" id="{00000000-0008-0000-0000-00000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19050</xdr:colOff>
          <xdr:row>95</xdr:row>
          <xdr:rowOff>28575</xdr:rowOff>
        </xdr:from>
        <xdr:to>
          <xdr:col>1</xdr:col>
          <xdr:colOff>66675</xdr:colOff>
          <xdr:row>96</xdr:row>
          <xdr:rowOff>19050</xdr:rowOff>
        </xdr:to>
        <xdr:sp macro="" textlink="">
          <xdr:nvSpPr>
            <xdr:cNvPr id="3077" name="Check Box 5" hidden="1">
              <a:extLst>
                <a:ext uri="{63B3BB69-23CF-44E3-9099-C40C66FF867C}">
                  <a14:compatExt spid="_x0000_s3077"/>
                </a:ext>
                <a:ext uri="{FF2B5EF4-FFF2-40B4-BE49-F238E27FC236}">
                  <a16:creationId xmlns:a16="http://schemas.microsoft.com/office/drawing/2014/main" id="{00000000-0008-0000-0000-00000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19050</xdr:colOff>
          <xdr:row>96</xdr:row>
          <xdr:rowOff>19050</xdr:rowOff>
        </xdr:from>
        <xdr:to>
          <xdr:col>1</xdr:col>
          <xdr:colOff>66675</xdr:colOff>
          <xdr:row>97</xdr:row>
          <xdr:rowOff>0</xdr:rowOff>
        </xdr:to>
        <xdr:sp macro="" textlink="">
          <xdr:nvSpPr>
            <xdr:cNvPr id="3078" name="Check Box 6" hidden="1">
              <a:extLst>
                <a:ext uri="{63B3BB69-23CF-44E3-9099-C40C66FF867C}">
                  <a14:compatExt spid="_x0000_s3078"/>
                </a:ext>
                <a:ext uri="{FF2B5EF4-FFF2-40B4-BE49-F238E27FC236}">
                  <a16:creationId xmlns:a16="http://schemas.microsoft.com/office/drawing/2014/main" id="{00000000-0008-0000-0000-00000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19050</xdr:colOff>
          <xdr:row>97</xdr:row>
          <xdr:rowOff>28575</xdr:rowOff>
        </xdr:from>
        <xdr:to>
          <xdr:col>1</xdr:col>
          <xdr:colOff>66675</xdr:colOff>
          <xdr:row>98</xdr:row>
          <xdr:rowOff>19050</xdr:rowOff>
        </xdr:to>
        <xdr:sp macro="" textlink="">
          <xdr:nvSpPr>
            <xdr:cNvPr id="3079" name="Check Box 7" hidden="1">
              <a:extLst>
                <a:ext uri="{63B3BB69-23CF-44E3-9099-C40C66FF867C}">
                  <a14:compatExt spid="_x0000_s3079"/>
                </a:ext>
                <a:ext uri="{FF2B5EF4-FFF2-40B4-BE49-F238E27FC236}">
                  <a16:creationId xmlns:a16="http://schemas.microsoft.com/office/drawing/2014/main" id="{00000000-0008-0000-0000-00000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19050</xdr:colOff>
          <xdr:row>98</xdr:row>
          <xdr:rowOff>28575</xdr:rowOff>
        </xdr:from>
        <xdr:to>
          <xdr:col>1</xdr:col>
          <xdr:colOff>66675</xdr:colOff>
          <xdr:row>99</xdr:row>
          <xdr:rowOff>19050</xdr:rowOff>
        </xdr:to>
        <xdr:sp macro="" textlink="">
          <xdr:nvSpPr>
            <xdr:cNvPr id="3080" name="Check Box 8" hidden="1">
              <a:extLst>
                <a:ext uri="{63B3BB69-23CF-44E3-9099-C40C66FF867C}">
                  <a14:compatExt spid="_x0000_s3080"/>
                </a:ext>
                <a:ext uri="{FF2B5EF4-FFF2-40B4-BE49-F238E27FC236}">
                  <a16:creationId xmlns:a16="http://schemas.microsoft.com/office/drawing/2014/main" id="{00000000-0008-0000-0000-00000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28575</xdr:colOff>
          <xdr:row>99</xdr:row>
          <xdr:rowOff>28575</xdr:rowOff>
        </xdr:from>
        <xdr:to>
          <xdr:col>0</xdr:col>
          <xdr:colOff>219075</xdr:colOff>
          <xdr:row>99</xdr:row>
          <xdr:rowOff>219075</xdr:rowOff>
        </xdr:to>
        <xdr:sp macro="" textlink="">
          <xdr:nvSpPr>
            <xdr:cNvPr id="3081" name="Check Box 9" hidden="1">
              <a:extLst>
                <a:ext uri="{63B3BB69-23CF-44E3-9099-C40C66FF867C}">
                  <a14:compatExt spid="_x0000_s3081"/>
                </a:ext>
                <a:ext uri="{FF2B5EF4-FFF2-40B4-BE49-F238E27FC236}">
                  <a16:creationId xmlns:a16="http://schemas.microsoft.com/office/drawing/2014/main" id="{00000000-0008-0000-0000-00000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28575</xdr:colOff>
          <xdr:row>100</xdr:row>
          <xdr:rowOff>28575</xdr:rowOff>
        </xdr:from>
        <xdr:to>
          <xdr:col>0</xdr:col>
          <xdr:colOff>219075</xdr:colOff>
          <xdr:row>100</xdr:row>
          <xdr:rowOff>219075</xdr:rowOff>
        </xdr:to>
        <xdr:sp macro="" textlink="">
          <xdr:nvSpPr>
            <xdr:cNvPr id="3082" name="Check Box 10" hidden="1">
              <a:extLst>
                <a:ext uri="{63B3BB69-23CF-44E3-9099-C40C66FF867C}">
                  <a14:compatExt spid="_x0000_s3082"/>
                </a:ext>
                <a:ext uri="{FF2B5EF4-FFF2-40B4-BE49-F238E27FC236}">
                  <a16:creationId xmlns:a16="http://schemas.microsoft.com/office/drawing/2014/main" id="{00000000-0008-0000-0000-00000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28575</xdr:colOff>
          <xdr:row>106</xdr:row>
          <xdr:rowOff>28575</xdr:rowOff>
        </xdr:from>
        <xdr:to>
          <xdr:col>0</xdr:col>
          <xdr:colOff>219075</xdr:colOff>
          <xdr:row>106</xdr:row>
          <xdr:rowOff>219075</xdr:rowOff>
        </xdr:to>
        <xdr:sp macro="" textlink="">
          <xdr:nvSpPr>
            <xdr:cNvPr id="3083" name="Check Box 11" hidden="1">
              <a:extLst>
                <a:ext uri="{63B3BB69-23CF-44E3-9099-C40C66FF867C}">
                  <a14:compatExt spid="_x0000_s3083"/>
                </a:ext>
                <a:ext uri="{FF2B5EF4-FFF2-40B4-BE49-F238E27FC236}">
                  <a16:creationId xmlns:a16="http://schemas.microsoft.com/office/drawing/2014/main" id="{00000000-0008-0000-0000-00000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28575</xdr:colOff>
          <xdr:row>107</xdr:row>
          <xdr:rowOff>0</xdr:rowOff>
        </xdr:from>
        <xdr:to>
          <xdr:col>0</xdr:col>
          <xdr:colOff>219075</xdr:colOff>
          <xdr:row>107</xdr:row>
          <xdr:rowOff>209550</xdr:rowOff>
        </xdr:to>
        <xdr:sp macro="" textlink="">
          <xdr:nvSpPr>
            <xdr:cNvPr id="3084" name="Check Box 12" hidden="1">
              <a:extLst>
                <a:ext uri="{63B3BB69-23CF-44E3-9099-C40C66FF867C}">
                  <a14:compatExt spid="_x0000_s3084"/>
                </a:ext>
                <a:ext uri="{FF2B5EF4-FFF2-40B4-BE49-F238E27FC236}">
                  <a16:creationId xmlns:a16="http://schemas.microsoft.com/office/drawing/2014/main" id="{00000000-0008-0000-0000-00000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28575</xdr:colOff>
          <xdr:row>108</xdr:row>
          <xdr:rowOff>28575</xdr:rowOff>
        </xdr:from>
        <xdr:to>
          <xdr:col>0</xdr:col>
          <xdr:colOff>219075</xdr:colOff>
          <xdr:row>108</xdr:row>
          <xdr:rowOff>219075</xdr:rowOff>
        </xdr:to>
        <xdr:sp macro="" textlink="">
          <xdr:nvSpPr>
            <xdr:cNvPr id="3085" name="Check Box 13" hidden="1">
              <a:extLst>
                <a:ext uri="{63B3BB69-23CF-44E3-9099-C40C66FF867C}">
                  <a14:compatExt spid="_x0000_s3085"/>
                </a:ext>
                <a:ext uri="{FF2B5EF4-FFF2-40B4-BE49-F238E27FC236}">
                  <a16:creationId xmlns:a16="http://schemas.microsoft.com/office/drawing/2014/main" id="{00000000-0008-0000-0000-00000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28575</xdr:colOff>
          <xdr:row>109</xdr:row>
          <xdr:rowOff>28575</xdr:rowOff>
        </xdr:from>
        <xdr:to>
          <xdr:col>0</xdr:col>
          <xdr:colOff>219075</xdr:colOff>
          <xdr:row>109</xdr:row>
          <xdr:rowOff>219075</xdr:rowOff>
        </xdr:to>
        <xdr:sp macro="" textlink="">
          <xdr:nvSpPr>
            <xdr:cNvPr id="3086" name="Check Box 14" hidden="1">
              <a:extLst>
                <a:ext uri="{63B3BB69-23CF-44E3-9099-C40C66FF867C}">
                  <a14:compatExt spid="_x0000_s3086"/>
                </a:ext>
                <a:ext uri="{FF2B5EF4-FFF2-40B4-BE49-F238E27FC236}">
                  <a16:creationId xmlns:a16="http://schemas.microsoft.com/office/drawing/2014/main" id="{00000000-0008-0000-0000-00000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28575</xdr:colOff>
          <xdr:row>110</xdr:row>
          <xdr:rowOff>28575</xdr:rowOff>
        </xdr:from>
        <xdr:to>
          <xdr:col>0</xdr:col>
          <xdr:colOff>219075</xdr:colOff>
          <xdr:row>110</xdr:row>
          <xdr:rowOff>219075</xdr:rowOff>
        </xdr:to>
        <xdr:sp macro="" textlink="">
          <xdr:nvSpPr>
            <xdr:cNvPr id="3087" name="Check Box 15" hidden="1">
              <a:extLst>
                <a:ext uri="{63B3BB69-23CF-44E3-9099-C40C66FF867C}">
                  <a14:compatExt spid="_x0000_s3087"/>
                </a:ext>
                <a:ext uri="{FF2B5EF4-FFF2-40B4-BE49-F238E27FC236}">
                  <a16:creationId xmlns:a16="http://schemas.microsoft.com/office/drawing/2014/main" id="{00000000-0008-0000-0000-00000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28575</xdr:colOff>
          <xdr:row>114</xdr:row>
          <xdr:rowOff>28575</xdr:rowOff>
        </xdr:from>
        <xdr:to>
          <xdr:col>0</xdr:col>
          <xdr:colOff>219075</xdr:colOff>
          <xdr:row>114</xdr:row>
          <xdr:rowOff>219075</xdr:rowOff>
        </xdr:to>
        <xdr:sp macro="" textlink="">
          <xdr:nvSpPr>
            <xdr:cNvPr id="3088" name="Check Box 16" hidden="1">
              <a:extLst>
                <a:ext uri="{63B3BB69-23CF-44E3-9099-C40C66FF867C}">
                  <a14:compatExt spid="_x0000_s3088"/>
                </a:ext>
                <a:ext uri="{FF2B5EF4-FFF2-40B4-BE49-F238E27FC236}">
                  <a16:creationId xmlns:a16="http://schemas.microsoft.com/office/drawing/2014/main" id="{00000000-0008-0000-0000-00001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28575</xdr:colOff>
          <xdr:row>115</xdr:row>
          <xdr:rowOff>28575</xdr:rowOff>
        </xdr:from>
        <xdr:to>
          <xdr:col>0</xdr:col>
          <xdr:colOff>219075</xdr:colOff>
          <xdr:row>115</xdr:row>
          <xdr:rowOff>219075</xdr:rowOff>
        </xdr:to>
        <xdr:sp macro="" textlink="">
          <xdr:nvSpPr>
            <xdr:cNvPr id="3089" name="Check Box 17" hidden="1">
              <a:extLst>
                <a:ext uri="{63B3BB69-23CF-44E3-9099-C40C66FF867C}">
                  <a14:compatExt spid="_x0000_s3089"/>
                </a:ext>
                <a:ext uri="{FF2B5EF4-FFF2-40B4-BE49-F238E27FC236}">
                  <a16:creationId xmlns:a16="http://schemas.microsoft.com/office/drawing/2014/main" id="{00000000-0008-0000-0000-00001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28575</xdr:colOff>
          <xdr:row>116</xdr:row>
          <xdr:rowOff>28575</xdr:rowOff>
        </xdr:from>
        <xdr:to>
          <xdr:col>0</xdr:col>
          <xdr:colOff>219075</xdr:colOff>
          <xdr:row>116</xdr:row>
          <xdr:rowOff>219075</xdr:rowOff>
        </xdr:to>
        <xdr:sp macro="" textlink="">
          <xdr:nvSpPr>
            <xdr:cNvPr id="3090" name="Check Box 18" hidden="1">
              <a:extLst>
                <a:ext uri="{63B3BB69-23CF-44E3-9099-C40C66FF867C}">
                  <a14:compatExt spid="_x0000_s3090"/>
                </a:ext>
                <a:ext uri="{FF2B5EF4-FFF2-40B4-BE49-F238E27FC236}">
                  <a16:creationId xmlns:a16="http://schemas.microsoft.com/office/drawing/2014/main" id="{00000000-0008-0000-0000-00001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28575</xdr:colOff>
          <xdr:row>120</xdr:row>
          <xdr:rowOff>28575</xdr:rowOff>
        </xdr:from>
        <xdr:to>
          <xdr:col>0</xdr:col>
          <xdr:colOff>219075</xdr:colOff>
          <xdr:row>120</xdr:row>
          <xdr:rowOff>219075</xdr:rowOff>
        </xdr:to>
        <xdr:sp macro="" textlink="">
          <xdr:nvSpPr>
            <xdr:cNvPr id="3091" name="Check Box 19" hidden="1">
              <a:extLst>
                <a:ext uri="{63B3BB69-23CF-44E3-9099-C40C66FF867C}">
                  <a14:compatExt spid="_x0000_s3091"/>
                </a:ext>
                <a:ext uri="{FF2B5EF4-FFF2-40B4-BE49-F238E27FC236}">
                  <a16:creationId xmlns:a16="http://schemas.microsoft.com/office/drawing/2014/main" id="{00000000-0008-0000-0000-00001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28575</xdr:colOff>
          <xdr:row>122</xdr:row>
          <xdr:rowOff>28575</xdr:rowOff>
        </xdr:from>
        <xdr:to>
          <xdr:col>0</xdr:col>
          <xdr:colOff>219075</xdr:colOff>
          <xdr:row>122</xdr:row>
          <xdr:rowOff>219075</xdr:rowOff>
        </xdr:to>
        <xdr:sp macro="" textlink="">
          <xdr:nvSpPr>
            <xdr:cNvPr id="3092" name="Check Box 20" hidden="1">
              <a:extLst>
                <a:ext uri="{63B3BB69-23CF-44E3-9099-C40C66FF867C}">
                  <a14:compatExt spid="_x0000_s3092"/>
                </a:ext>
                <a:ext uri="{FF2B5EF4-FFF2-40B4-BE49-F238E27FC236}">
                  <a16:creationId xmlns:a16="http://schemas.microsoft.com/office/drawing/2014/main" id="{00000000-0008-0000-0000-00001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28575</xdr:colOff>
          <xdr:row>126</xdr:row>
          <xdr:rowOff>28575</xdr:rowOff>
        </xdr:from>
        <xdr:to>
          <xdr:col>0</xdr:col>
          <xdr:colOff>219075</xdr:colOff>
          <xdr:row>126</xdr:row>
          <xdr:rowOff>219075</xdr:rowOff>
        </xdr:to>
        <xdr:sp macro="" textlink="">
          <xdr:nvSpPr>
            <xdr:cNvPr id="3093" name="Check Box 21" hidden="1">
              <a:extLst>
                <a:ext uri="{63B3BB69-23CF-44E3-9099-C40C66FF867C}">
                  <a14:compatExt spid="_x0000_s3093"/>
                </a:ext>
                <a:ext uri="{FF2B5EF4-FFF2-40B4-BE49-F238E27FC236}">
                  <a16:creationId xmlns:a16="http://schemas.microsoft.com/office/drawing/2014/main" id="{00000000-0008-0000-0000-00001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28575</xdr:colOff>
          <xdr:row>127</xdr:row>
          <xdr:rowOff>28575</xdr:rowOff>
        </xdr:from>
        <xdr:to>
          <xdr:col>0</xdr:col>
          <xdr:colOff>219075</xdr:colOff>
          <xdr:row>127</xdr:row>
          <xdr:rowOff>219075</xdr:rowOff>
        </xdr:to>
        <xdr:sp macro="" textlink="">
          <xdr:nvSpPr>
            <xdr:cNvPr id="3094" name="Check Box 22" hidden="1">
              <a:extLst>
                <a:ext uri="{63B3BB69-23CF-44E3-9099-C40C66FF867C}">
                  <a14:compatExt spid="_x0000_s3094"/>
                </a:ext>
                <a:ext uri="{FF2B5EF4-FFF2-40B4-BE49-F238E27FC236}">
                  <a16:creationId xmlns:a16="http://schemas.microsoft.com/office/drawing/2014/main" id="{00000000-0008-0000-0000-00001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28575</xdr:colOff>
          <xdr:row>89</xdr:row>
          <xdr:rowOff>19050</xdr:rowOff>
        </xdr:from>
        <xdr:to>
          <xdr:col>10</xdr:col>
          <xdr:colOff>219075</xdr:colOff>
          <xdr:row>89</xdr:row>
          <xdr:rowOff>219075</xdr:rowOff>
        </xdr:to>
        <xdr:sp macro="" textlink="">
          <xdr:nvSpPr>
            <xdr:cNvPr id="3095" name="Check Box 23" hidden="1">
              <a:extLst>
                <a:ext uri="{63B3BB69-23CF-44E3-9099-C40C66FF867C}">
                  <a14:compatExt spid="_x0000_s3095"/>
                </a:ext>
                <a:ext uri="{FF2B5EF4-FFF2-40B4-BE49-F238E27FC236}">
                  <a16:creationId xmlns:a16="http://schemas.microsoft.com/office/drawing/2014/main" id="{00000000-0008-0000-0000-00001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28575</xdr:colOff>
          <xdr:row>91</xdr:row>
          <xdr:rowOff>28575</xdr:rowOff>
        </xdr:from>
        <xdr:to>
          <xdr:col>10</xdr:col>
          <xdr:colOff>219075</xdr:colOff>
          <xdr:row>91</xdr:row>
          <xdr:rowOff>219075</xdr:rowOff>
        </xdr:to>
        <xdr:sp macro="" textlink="">
          <xdr:nvSpPr>
            <xdr:cNvPr id="3096" name="Check Box 24" hidden="1">
              <a:extLst>
                <a:ext uri="{63B3BB69-23CF-44E3-9099-C40C66FF867C}">
                  <a14:compatExt spid="_x0000_s3096"/>
                </a:ext>
                <a:ext uri="{FF2B5EF4-FFF2-40B4-BE49-F238E27FC236}">
                  <a16:creationId xmlns:a16="http://schemas.microsoft.com/office/drawing/2014/main" id="{00000000-0008-0000-0000-00001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28575</xdr:colOff>
          <xdr:row>92</xdr:row>
          <xdr:rowOff>28575</xdr:rowOff>
        </xdr:from>
        <xdr:to>
          <xdr:col>10</xdr:col>
          <xdr:colOff>219075</xdr:colOff>
          <xdr:row>92</xdr:row>
          <xdr:rowOff>219075</xdr:rowOff>
        </xdr:to>
        <xdr:sp macro="" textlink="">
          <xdr:nvSpPr>
            <xdr:cNvPr id="3097" name="Check Box 25" hidden="1">
              <a:extLst>
                <a:ext uri="{63B3BB69-23CF-44E3-9099-C40C66FF867C}">
                  <a14:compatExt spid="_x0000_s3097"/>
                </a:ext>
                <a:ext uri="{FF2B5EF4-FFF2-40B4-BE49-F238E27FC236}">
                  <a16:creationId xmlns:a16="http://schemas.microsoft.com/office/drawing/2014/main" id="{00000000-0008-0000-0000-00001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28575</xdr:colOff>
          <xdr:row>95</xdr:row>
          <xdr:rowOff>28575</xdr:rowOff>
        </xdr:from>
        <xdr:to>
          <xdr:col>10</xdr:col>
          <xdr:colOff>219075</xdr:colOff>
          <xdr:row>95</xdr:row>
          <xdr:rowOff>219075</xdr:rowOff>
        </xdr:to>
        <xdr:sp macro="" textlink="">
          <xdr:nvSpPr>
            <xdr:cNvPr id="3098" name="Check Box 26" hidden="1">
              <a:extLst>
                <a:ext uri="{63B3BB69-23CF-44E3-9099-C40C66FF867C}">
                  <a14:compatExt spid="_x0000_s3098"/>
                </a:ext>
                <a:ext uri="{FF2B5EF4-FFF2-40B4-BE49-F238E27FC236}">
                  <a16:creationId xmlns:a16="http://schemas.microsoft.com/office/drawing/2014/main" id="{00000000-0008-0000-0000-00001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28575</xdr:colOff>
          <xdr:row>96</xdr:row>
          <xdr:rowOff>28575</xdr:rowOff>
        </xdr:from>
        <xdr:to>
          <xdr:col>10</xdr:col>
          <xdr:colOff>219075</xdr:colOff>
          <xdr:row>96</xdr:row>
          <xdr:rowOff>219075</xdr:rowOff>
        </xdr:to>
        <xdr:sp macro="" textlink="">
          <xdr:nvSpPr>
            <xdr:cNvPr id="3099" name="Check Box 27" hidden="1">
              <a:extLst>
                <a:ext uri="{63B3BB69-23CF-44E3-9099-C40C66FF867C}">
                  <a14:compatExt spid="_x0000_s3099"/>
                </a:ext>
                <a:ext uri="{FF2B5EF4-FFF2-40B4-BE49-F238E27FC236}">
                  <a16:creationId xmlns:a16="http://schemas.microsoft.com/office/drawing/2014/main" id="{00000000-0008-0000-0000-00001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28575</xdr:colOff>
          <xdr:row>97</xdr:row>
          <xdr:rowOff>28575</xdr:rowOff>
        </xdr:from>
        <xdr:to>
          <xdr:col>10</xdr:col>
          <xdr:colOff>219075</xdr:colOff>
          <xdr:row>97</xdr:row>
          <xdr:rowOff>219075</xdr:rowOff>
        </xdr:to>
        <xdr:sp macro="" textlink="">
          <xdr:nvSpPr>
            <xdr:cNvPr id="3100" name="Check Box 28" hidden="1">
              <a:extLst>
                <a:ext uri="{63B3BB69-23CF-44E3-9099-C40C66FF867C}">
                  <a14:compatExt spid="_x0000_s3100"/>
                </a:ext>
                <a:ext uri="{FF2B5EF4-FFF2-40B4-BE49-F238E27FC236}">
                  <a16:creationId xmlns:a16="http://schemas.microsoft.com/office/drawing/2014/main" id="{00000000-0008-0000-0000-00001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28575</xdr:colOff>
          <xdr:row>98</xdr:row>
          <xdr:rowOff>28575</xdr:rowOff>
        </xdr:from>
        <xdr:to>
          <xdr:col>10</xdr:col>
          <xdr:colOff>219075</xdr:colOff>
          <xdr:row>98</xdr:row>
          <xdr:rowOff>219075</xdr:rowOff>
        </xdr:to>
        <xdr:sp macro="" textlink="">
          <xdr:nvSpPr>
            <xdr:cNvPr id="3101" name="Check Box 29" hidden="1">
              <a:extLst>
                <a:ext uri="{63B3BB69-23CF-44E3-9099-C40C66FF867C}">
                  <a14:compatExt spid="_x0000_s3101"/>
                </a:ext>
                <a:ext uri="{FF2B5EF4-FFF2-40B4-BE49-F238E27FC236}">
                  <a16:creationId xmlns:a16="http://schemas.microsoft.com/office/drawing/2014/main" id="{00000000-0008-0000-0000-00001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28575</xdr:colOff>
          <xdr:row>99</xdr:row>
          <xdr:rowOff>28575</xdr:rowOff>
        </xdr:from>
        <xdr:to>
          <xdr:col>10</xdr:col>
          <xdr:colOff>219075</xdr:colOff>
          <xdr:row>99</xdr:row>
          <xdr:rowOff>219075</xdr:rowOff>
        </xdr:to>
        <xdr:sp macro="" textlink="">
          <xdr:nvSpPr>
            <xdr:cNvPr id="3102" name="Check Box 30" hidden="1">
              <a:extLst>
                <a:ext uri="{63B3BB69-23CF-44E3-9099-C40C66FF867C}">
                  <a14:compatExt spid="_x0000_s3102"/>
                </a:ext>
                <a:ext uri="{FF2B5EF4-FFF2-40B4-BE49-F238E27FC236}">
                  <a16:creationId xmlns:a16="http://schemas.microsoft.com/office/drawing/2014/main" id="{00000000-0008-0000-0000-00001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28575</xdr:colOff>
          <xdr:row>100</xdr:row>
          <xdr:rowOff>28575</xdr:rowOff>
        </xdr:from>
        <xdr:to>
          <xdr:col>10</xdr:col>
          <xdr:colOff>228600</xdr:colOff>
          <xdr:row>100</xdr:row>
          <xdr:rowOff>228600</xdr:rowOff>
        </xdr:to>
        <xdr:sp macro="" textlink="">
          <xdr:nvSpPr>
            <xdr:cNvPr id="3103" name="Check Box 31" hidden="1">
              <a:extLst>
                <a:ext uri="{63B3BB69-23CF-44E3-9099-C40C66FF867C}">
                  <a14:compatExt spid="_x0000_s3103"/>
                </a:ext>
                <a:ext uri="{FF2B5EF4-FFF2-40B4-BE49-F238E27FC236}">
                  <a16:creationId xmlns:a16="http://schemas.microsoft.com/office/drawing/2014/main" id="{00000000-0008-0000-0000-00001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28575</xdr:colOff>
          <xdr:row>101</xdr:row>
          <xdr:rowOff>57150</xdr:rowOff>
        </xdr:from>
        <xdr:to>
          <xdr:col>10</xdr:col>
          <xdr:colOff>228600</xdr:colOff>
          <xdr:row>101</xdr:row>
          <xdr:rowOff>257175</xdr:rowOff>
        </xdr:to>
        <xdr:sp macro="" textlink="">
          <xdr:nvSpPr>
            <xdr:cNvPr id="3104" name="Check Box 32" hidden="1">
              <a:extLst>
                <a:ext uri="{63B3BB69-23CF-44E3-9099-C40C66FF867C}">
                  <a14:compatExt spid="_x0000_s3104"/>
                </a:ext>
                <a:ext uri="{FF2B5EF4-FFF2-40B4-BE49-F238E27FC236}">
                  <a16:creationId xmlns:a16="http://schemas.microsoft.com/office/drawing/2014/main" id="{00000000-0008-0000-0000-00002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28575</xdr:colOff>
          <xdr:row>106</xdr:row>
          <xdr:rowOff>28575</xdr:rowOff>
        </xdr:from>
        <xdr:to>
          <xdr:col>10</xdr:col>
          <xdr:colOff>219075</xdr:colOff>
          <xdr:row>106</xdr:row>
          <xdr:rowOff>219075</xdr:rowOff>
        </xdr:to>
        <xdr:sp macro="" textlink="">
          <xdr:nvSpPr>
            <xdr:cNvPr id="3105" name="Check Box 33" hidden="1">
              <a:extLst>
                <a:ext uri="{63B3BB69-23CF-44E3-9099-C40C66FF867C}">
                  <a14:compatExt spid="_x0000_s3105"/>
                </a:ext>
                <a:ext uri="{FF2B5EF4-FFF2-40B4-BE49-F238E27FC236}">
                  <a16:creationId xmlns:a16="http://schemas.microsoft.com/office/drawing/2014/main" id="{00000000-0008-0000-0000-00002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28575</xdr:colOff>
          <xdr:row>106</xdr:row>
          <xdr:rowOff>219075</xdr:rowOff>
        </xdr:from>
        <xdr:to>
          <xdr:col>10</xdr:col>
          <xdr:colOff>247650</xdr:colOff>
          <xdr:row>107</xdr:row>
          <xdr:rowOff>228600</xdr:rowOff>
        </xdr:to>
        <xdr:sp macro="" textlink="">
          <xdr:nvSpPr>
            <xdr:cNvPr id="3106" name="Check Box 34" hidden="1">
              <a:extLst>
                <a:ext uri="{63B3BB69-23CF-44E3-9099-C40C66FF867C}">
                  <a14:compatExt spid="_x0000_s3106"/>
                </a:ext>
                <a:ext uri="{FF2B5EF4-FFF2-40B4-BE49-F238E27FC236}">
                  <a16:creationId xmlns:a16="http://schemas.microsoft.com/office/drawing/2014/main" id="{00000000-0008-0000-0000-00002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28575</xdr:colOff>
          <xdr:row>108</xdr:row>
          <xdr:rowOff>28575</xdr:rowOff>
        </xdr:from>
        <xdr:to>
          <xdr:col>10</xdr:col>
          <xdr:colOff>219075</xdr:colOff>
          <xdr:row>108</xdr:row>
          <xdr:rowOff>219075</xdr:rowOff>
        </xdr:to>
        <xdr:sp macro="" textlink="">
          <xdr:nvSpPr>
            <xdr:cNvPr id="3107" name="Check Box 35" hidden="1">
              <a:extLst>
                <a:ext uri="{63B3BB69-23CF-44E3-9099-C40C66FF867C}">
                  <a14:compatExt spid="_x0000_s3107"/>
                </a:ext>
                <a:ext uri="{FF2B5EF4-FFF2-40B4-BE49-F238E27FC236}">
                  <a16:creationId xmlns:a16="http://schemas.microsoft.com/office/drawing/2014/main" id="{00000000-0008-0000-0000-00002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28575</xdr:colOff>
          <xdr:row>109</xdr:row>
          <xdr:rowOff>28575</xdr:rowOff>
        </xdr:from>
        <xdr:to>
          <xdr:col>10</xdr:col>
          <xdr:colOff>219075</xdr:colOff>
          <xdr:row>109</xdr:row>
          <xdr:rowOff>219075</xdr:rowOff>
        </xdr:to>
        <xdr:sp macro="" textlink="">
          <xdr:nvSpPr>
            <xdr:cNvPr id="3108" name="Check Box 36" hidden="1">
              <a:extLst>
                <a:ext uri="{63B3BB69-23CF-44E3-9099-C40C66FF867C}">
                  <a14:compatExt spid="_x0000_s3108"/>
                </a:ext>
                <a:ext uri="{FF2B5EF4-FFF2-40B4-BE49-F238E27FC236}">
                  <a16:creationId xmlns:a16="http://schemas.microsoft.com/office/drawing/2014/main" id="{00000000-0008-0000-0000-00002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28575</xdr:colOff>
          <xdr:row>110</xdr:row>
          <xdr:rowOff>28575</xdr:rowOff>
        </xdr:from>
        <xdr:to>
          <xdr:col>10</xdr:col>
          <xdr:colOff>219075</xdr:colOff>
          <xdr:row>110</xdr:row>
          <xdr:rowOff>219075</xdr:rowOff>
        </xdr:to>
        <xdr:sp macro="" textlink="">
          <xdr:nvSpPr>
            <xdr:cNvPr id="3109" name="Check Box 37" hidden="1">
              <a:extLst>
                <a:ext uri="{63B3BB69-23CF-44E3-9099-C40C66FF867C}">
                  <a14:compatExt spid="_x0000_s3109"/>
                </a:ext>
                <a:ext uri="{FF2B5EF4-FFF2-40B4-BE49-F238E27FC236}">
                  <a16:creationId xmlns:a16="http://schemas.microsoft.com/office/drawing/2014/main" id="{00000000-0008-0000-0000-00002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28575</xdr:colOff>
          <xdr:row>114</xdr:row>
          <xdr:rowOff>28575</xdr:rowOff>
        </xdr:from>
        <xdr:to>
          <xdr:col>10</xdr:col>
          <xdr:colOff>219075</xdr:colOff>
          <xdr:row>114</xdr:row>
          <xdr:rowOff>219075</xdr:rowOff>
        </xdr:to>
        <xdr:sp macro="" textlink="">
          <xdr:nvSpPr>
            <xdr:cNvPr id="3110" name="Check Box 38" hidden="1">
              <a:extLst>
                <a:ext uri="{63B3BB69-23CF-44E3-9099-C40C66FF867C}">
                  <a14:compatExt spid="_x0000_s3110"/>
                </a:ext>
                <a:ext uri="{FF2B5EF4-FFF2-40B4-BE49-F238E27FC236}">
                  <a16:creationId xmlns:a16="http://schemas.microsoft.com/office/drawing/2014/main" id="{00000000-0008-0000-0000-00002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28575</xdr:colOff>
          <xdr:row>115</xdr:row>
          <xdr:rowOff>28575</xdr:rowOff>
        </xdr:from>
        <xdr:to>
          <xdr:col>10</xdr:col>
          <xdr:colOff>219075</xdr:colOff>
          <xdr:row>115</xdr:row>
          <xdr:rowOff>219075</xdr:rowOff>
        </xdr:to>
        <xdr:sp macro="" textlink="">
          <xdr:nvSpPr>
            <xdr:cNvPr id="3111" name="Check Box 39" hidden="1">
              <a:extLst>
                <a:ext uri="{63B3BB69-23CF-44E3-9099-C40C66FF867C}">
                  <a14:compatExt spid="_x0000_s3111"/>
                </a:ext>
                <a:ext uri="{FF2B5EF4-FFF2-40B4-BE49-F238E27FC236}">
                  <a16:creationId xmlns:a16="http://schemas.microsoft.com/office/drawing/2014/main" id="{00000000-0008-0000-0000-00002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28575</xdr:colOff>
          <xdr:row>116</xdr:row>
          <xdr:rowOff>28575</xdr:rowOff>
        </xdr:from>
        <xdr:to>
          <xdr:col>10</xdr:col>
          <xdr:colOff>219075</xdr:colOff>
          <xdr:row>116</xdr:row>
          <xdr:rowOff>219075</xdr:rowOff>
        </xdr:to>
        <xdr:sp macro="" textlink="">
          <xdr:nvSpPr>
            <xdr:cNvPr id="3112" name="Check Box 40" hidden="1">
              <a:extLst>
                <a:ext uri="{63B3BB69-23CF-44E3-9099-C40C66FF867C}">
                  <a14:compatExt spid="_x0000_s3112"/>
                </a:ext>
                <a:ext uri="{FF2B5EF4-FFF2-40B4-BE49-F238E27FC236}">
                  <a16:creationId xmlns:a16="http://schemas.microsoft.com/office/drawing/2014/main" id="{00000000-0008-0000-0000-00002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28575</xdr:colOff>
          <xdr:row>120</xdr:row>
          <xdr:rowOff>28575</xdr:rowOff>
        </xdr:from>
        <xdr:to>
          <xdr:col>10</xdr:col>
          <xdr:colOff>219075</xdr:colOff>
          <xdr:row>120</xdr:row>
          <xdr:rowOff>219075</xdr:rowOff>
        </xdr:to>
        <xdr:sp macro="" textlink="">
          <xdr:nvSpPr>
            <xdr:cNvPr id="3113" name="Check Box 41" hidden="1">
              <a:extLst>
                <a:ext uri="{63B3BB69-23CF-44E3-9099-C40C66FF867C}">
                  <a14:compatExt spid="_x0000_s3113"/>
                </a:ext>
                <a:ext uri="{FF2B5EF4-FFF2-40B4-BE49-F238E27FC236}">
                  <a16:creationId xmlns:a16="http://schemas.microsoft.com/office/drawing/2014/main" id="{00000000-0008-0000-0000-00002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28575</xdr:colOff>
          <xdr:row>122</xdr:row>
          <xdr:rowOff>28575</xdr:rowOff>
        </xdr:from>
        <xdr:to>
          <xdr:col>10</xdr:col>
          <xdr:colOff>219075</xdr:colOff>
          <xdr:row>122</xdr:row>
          <xdr:rowOff>219075</xdr:rowOff>
        </xdr:to>
        <xdr:sp macro="" textlink="">
          <xdr:nvSpPr>
            <xdr:cNvPr id="3114" name="Check Box 42" hidden="1">
              <a:extLst>
                <a:ext uri="{63B3BB69-23CF-44E3-9099-C40C66FF867C}">
                  <a14:compatExt spid="_x0000_s3114"/>
                </a:ext>
                <a:ext uri="{FF2B5EF4-FFF2-40B4-BE49-F238E27FC236}">
                  <a16:creationId xmlns:a16="http://schemas.microsoft.com/office/drawing/2014/main" id="{00000000-0008-0000-0000-00002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28575</xdr:colOff>
          <xdr:row>126</xdr:row>
          <xdr:rowOff>28575</xdr:rowOff>
        </xdr:from>
        <xdr:to>
          <xdr:col>10</xdr:col>
          <xdr:colOff>219075</xdr:colOff>
          <xdr:row>126</xdr:row>
          <xdr:rowOff>219075</xdr:rowOff>
        </xdr:to>
        <xdr:sp macro="" textlink="">
          <xdr:nvSpPr>
            <xdr:cNvPr id="3115" name="Check Box 43" hidden="1">
              <a:extLst>
                <a:ext uri="{63B3BB69-23CF-44E3-9099-C40C66FF867C}">
                  <a14:compatExt spid="_x0000_s3115"/>
                </a:ext>
                <a:ext uri="{FF2B5EF4-FFF2-40B4-BE49-F238E27FC236}">
                  <a16:creationId xmlns:a16="http://schemas.microsoft.com/office/drawing/2014/main" id="{00000000-0008-0000-0000-00002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28575</xdr:colOff>
          <xdr:row>127</xdr:row>
          <xdr:rowOff>28575</xdr:rowOff>
        </xdr:from>
        <xdr:to>
          <xdr:col>10</xdr:col>
          <xdr:colOff>219075</xdr:colOff>
          <xdr:row>127</xdr:row>
          <xdr:rowOff>219075</xdr:rowOff>
        </xdr:to>
        <xdr:sp macro="" textlink="">
          <xdr:nvSpPr>
            <xdr:cNvPr id="3116" name="Check Box 44" hidden="1">
              <a:extLst>
                <a:ext uri="{63B3BB69-23CF-44E3-9099-C40C66FF867C}">
                  <a14:compatExt spid="_x0000_s3116"/>
                </a:ext>
                <a:ext uri="{FF2B5EF4-FFF2-40B4-BE49-F238E27FC236}">
                  <a16:creationId xmlns:a16="http://schemas.microsoft.com/office/drawing/2014/main" id="{00000000-0008-0000-0000-00002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28575</xdr:colOff>
          <xdr:row>121</xdr:row>
          <xdr:rowOff>28575</xdr:rowOff>
        </xdr:from>
        <xdr:to>
          <xdr:col>0</xdr:col>
          <xdr:colOff>228600</xdr:colOff>
          <xdr:row>121</xdr:row>
          <xdr:rowOff>228600</xdr:rowOff>
        </xdr:to>
        <xdr:sp macro="" textlink="">
          <xdr:nvSpPr>
            <xdr:cNvPr id="3125" name="Check Box 53" hidden="1">
              <a:extLst>
                <a:ext uri="{63B3BB69-23CF-44E3-9099-C40C66FF867C}">
                  <a14:compatExt spid="_x0000_s3125"/>
                </a:ext>
                <a:ext uri="{FF2B5EF4-FFF2-40B4-BE49-F238E27FC236}">
                  <a16:creationId xmlns:a16="http://schemas.microsoft.com/office/drawing/2014/main" id="{00000000-0008-0000-0000-00003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28575</xdr:colOff>
          <xdr:row>121</xdr:row>
          <xdr:rowOff>28575</xdr:rowOff>
        </xdr:from>
        <xdr:to>
          <xdr:col>10</xdr:col>
          <xdr:colOff>228600</xdr:colOff>
          <xdr:row>121</xdr:row>
          <xdr:rowOff>228600</xdr:rowOff>
        </xdr:to>
        <xdr:sp macro="" textlink="">
          <xdr:nvSpPr>
            <xdr:cNvPr id="3126" name="Check Box 54" hidden="1">
              <a:extLst>
                <a:ext uri="{63B3BB69-23CF-44E3-9099-C40C66FF867C}">
                  <a14:compatExt spid="_x0000_s3126"/>
                </a:ext>
                <a:ext uri="{FF2B5EF4-FFF2-40B4-BE49-F238E27FC236}">
                  <a16:creationId xmlns:a16="http://schemas.microsoft.com/office/drawing/2014/main" id="{00000000-0008-0000-0000-00003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28575</xdr:colOff>
          <xdr:row>93</xdr:row>
          <xdr:rowOff>19050</xdr:rowOff>
        </xdr:from>
        <xdr:to>
          <xdr:col>1</xdr:col>
          <xdr:colOff>66675</xdr:colOff>
          <xdr:row>93</xdr:row>
          <xdr:rowOff>238125</xdr:rowOff>
        </xdr:to>
        <xdr:sp macro="" textlink="">
          <xdr:nvSpPr>
            <xdr:cNvPr id="3128" name="Check Box 56" hidden="1">
              <a:extLst>
                <a:ext uri="{63B3BB69-23CF-44E3-9099-C40C66FF867C}">
                  <a14:compatExt spid="_x0000_s3128"/>
                </a:ext>
                <a:ext uri="{FF2B5EF4-FFF2-40B4-BE49-F238E27FC236}">
                  <a16:creationId xmlns:a16="http://schemas.microsoft.com/office/drawing/2014/main" id="{00000000-0008-0000-0000-00003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28575</xdr:colOff>
          <xdr:row>93</xdr:row>
          <xdr:rowOff>28575</xdr:rowOff>
        </xdr:from>
        <xdr:to>
          <xdr:col>10</xdr:col>
          <xdr:colOff>219075</xdr:colOff>
          <xdr:row>93</xdr:row>
          <xdr:rowOff>219075</xdr:rowOff>
        </xdr:to>
        <xdr:sp macro="" textlink="">
          <xdr:nvSpPr>
            <xdr:cNvPr id="3129" name="Check Box 57" hidden="1">
              <a:extLst>
                <a:ext uri="{63B3BB69-23CF-44E3-9099-C40C66FF867C}">
                  <a14:compatExt spid="_x0000_s3129"/>
                </a:ext>
                <a:ext uri="{FF2B5EF4-FFF2-40B4-BE49-F238E27FC236}">
                  <a16:creationId xmlns:a16="http://schemas.microsoft.com/office/drawing/2014/main" id="{00000000-0008-0000-0000-00003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28575</xdr:colOff>
          <xdr:row>94</xdr:row>
          <xdr:rowOff>19050</xdr:rowOff>
        </xdr:from>
        <xdr:to>
          <xdr:col>1</xdr:col>
          <xdr:colOff>66675</xdr:colOff>
          <xdr:row>94</xdr:row>
          <xdr:rowOff>238125</xdr:rowOff>
        </xdr:to>
        <xdr:sp macro="" textlink="">
          <xdr:nvSpPr>
            <xdr:cNvPr id="3130" name="Check Box 58" hidden="1">
              <a:extLst>
                <a:ext uri="{63B3BB69-23CF-44E3-9099-C40C66FF867C}">
                  <a14:compatExt spid="_x0000_s3130"/>
                </a:ext>
                <a:ext uri="{FF2B5EF4-FFF2-40B4-BE49-F238E27FC236}">
                  <a16:creationId xmlns:a16="http://schemas.microsoft.com/office/drawing/2014/main" id="{00000000-0008-0000-0000-00003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28575</xdr:colOff>
          <xdr:row>94</xdr:row>
          <xdr:rowOff>28575</xdr:rowOff>
        </xdr:from>
        <xdr:to>
          <xdr:col>10</xdr:col>
          <xdr:colOff>219075</xdr:colOff>
          <xdr:row>94</xdr:row>
          <xdr:rowOff>219075</xdr:rowOff>
        </xdr:to>
        <xdr:sp macro="" textlink="">
          <xdr:nvSpPr>
            <xdr:cNvPr id="3131" name="Check Box 59" hidden="1">
              <a:extLst>
                <a:ext uri="{63B3BB69-23CF-44E3-9099-C40C66FF867C}">
                  <a14:compatExt spid="_x0000_s3131"/>
                </a:ext>
                <a:ext uri="{FF2B5EF4-FFF2-40B4-BE49-F238E27FC236}">
                  <a16:creationId xmlns:a16="http://schemas.microsoft.com/office/drawing/2014/main" id="{00000000-0008-0000-0000-00003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0</xdr:col>
      <xdr:colOff>485775</xdr:colOff>
      <xdr:row>37</xdr:row>
      <xdr:rowOff>0</xdr:rowOff>
    </xdr:from>
    <xdr:to>
      <xdr:col>0</xdr:col>
      <xdr:colOff>219075</xdr:colOff>
      <xdr:row>37</xdr:row>
      <xdr:rowOff>0</xdr:rowOff>
    </xdr:to>
    <xdr:sp macro="" textlink="">
      <xdr:nvSpPr>
        <xdr:cNvPr id="2" name="Rectangle 6">
          <a:extLst>
            <a:ext uri="{FF2B5EF4-FFF2-40B4-BE49-F238E27FC236}">
              <a16:creationId xmlns:a16="http://schemas.microsoft.com/office/drawing/2014/main" id="{00000000-0008-0000-0100-000002000000}"/>
            </a:ext>
          </a:extLst>
        </xdr:cNvPr>
        <xdr:cNvSpPr>
          <a:spLocks noChangeArrowheads="1"/>
        </xdr:cNvSpPr>
      </xdr:nvSpPr>
      <xdr:spPr bwMode="auto">
        <a:xfrm>
          <a:off x="238125" y="21983700"/>
          <a:ext cx="0" cy="0"/>
        </a:xfrm>
        <a:prstGeom prst="rect">
          <a:avLst/>
        </a:prstGeom>
        <a:solidFill>
          <a:srgbClr val="FFFFFF"/>
        </a:solidFill>
        <a:ln w="9525">
          <a:solidFill>
            <a:srgbClr val="000000"/>
          </a:solidFill>
          <a:miter lim="800000"/>
          <a:headEnd/>
          <a:tailEnd/>
        </a:ln>
      </xdr:spPr>
    </xdr:sp>
    <xdr:clientData/>
  </xdr:twoCellAnchor>
  <xdr:twoCellAnchor>
    <xdr:from>
      <xdr:col>12</xdr:col>
      <xdr:colOff>285750</xdr:colOff>
      <xdr:row>31</xdr:row>
      <xdr:rowOff>142875</xdr:rowOff>
    </xdr:from>
    <xdr:to>
      <xdr:col>12</xdr:col>
      <xdr:colOff>523875</xdr:colOff>
      <xdr:row>31</xdr:row>
      <xdr:rowOff>142875</xdr:rowOff>
    </xdr:to>
    <xdr:sp macro="" textlink="">
      <xdr:nvSpPr>
        <xdr:cNvPr id="4" name="Line 21">
          <a:extLst>
            <a:ext uri="{FF2B5EF4-FFF2-40B4-BE49-F238E27FC236}">
              <a16:creationId xmlns:a16="http://schemas.microsoft.com/office/drawing/2014/main" id="{00000000-0008-0000-0100-000004000000}"/>
            </a:ext>
          </a:extLst>
        </xdr:cNvPr>
        <xdr:cNvSpPr>
          <a:spLocks noChangeShapeType="1"/>
        </xdr:cNvSpPr>
      </xdr:nvSpPr>
      <xdr:spPr bwMode="auto">
        <a:xfrm>
          <a:off x="9525000" y="20240625"/>
          <a:ext cx="238125" cy="0"/>
        </a:xfrm>
        <a:prstGeom prst="line">
          <a:avLst/>
        </a:prstGeom>
        <a:noFill/>
        <a:ln w="9525">
          <a:solidFill>
            <a:srgbClr val="000000"/>
          </a:solidFill>
          <a:round/>
          <a:headEnd/>
          <a:tailEnd type="triangle" w="med" len="med"/>
        </a:ln>
      </xdr:spPr>
    </xdr:sp>
    <xdr:clientData/>
  </xdr:twoCellAnchor>
  <xdr:twoCellAnchor>
    <xdr:from>
      <xdr:col>12</xdr:col>
      <xdr:colOff>541847</xdr:colOff>
      <xdr:row>1</xdr:row>
      <xdr:rowOff>18151</xdr:rowOff>
    </xdr:from>
    <xdr:to>
      <xdr:col>12</xdr:col>
      <xdr:colOff>541847</xdr:colOff>
      <xdr:row>2</xdr:row>
      <xdr:rowOff>27676</xdr:rowOff>
    </xdr:to>
    <xdr:sp macro="" textlink="">
      <xdr:nvSpPr>
        <xdr:cNvPr id="5" name="Line 26">
          <a:extLst>
            <a:ext uri="{FF2B5EF4-FFF2-40B4-BE49-F238E27FC236}">
              <a16:creationId xmlns:a16="http://schemas.microsoft.com/office/drawing/2014/main" id="{00000000-0008-0000-0100-000005000000}"/>
            </a:ext>
          </a:extLst>
        </xdr:cNvPr>
        <xdr:cNvSpPr>
          <a:spLocks noChangeShapeType="1"/>
        </xdr:cNvSpPr>
      </xdr:nvSpPr>
      <xdr:spPr bwMode="auto">
        <a:xfrm>
          <a:off x="9781097" y="11454501"/>
          <a:ext cx="0" cy="238125"/>
        </a:xfrm>
        <a:prstGeom prst="line">
          <a:avLst/>
        </a:prstGeom>
        <a:noFill/>
        <a:ln w="15875">
          <a:solidFill>
            <a:srgbClr val="000000"/>
          </a:solidFill>
          <a:round/>
          <a:headEnd/>
          <a:tailEnd type="triangle" w="med" len="med"/>
        </a:ln>
      </xdr:spPr>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661521</xdr:colOff>
      <xdr:row>3</xdr:row>
      <xdr:rowOff>145676</xdr:rowOff>
    </xdr:to>
    <xdr:pic>
      <xdr:nvPicPr>
        <xdr:cNvPr id="2" name="Picture 1" descr="C:\Users\boyachek\Documents\UR_Logo_Primary_Full_Colour_RGB.jpg">
          <a:extLst>
            <a:ext uri="{FF2B5EF4-FFF2-40B4-BE49-F238E27FC236}">
              <a16:creationId xmlns:a16="http://schemas.microsoft.com/office/drawing/2014/main" id="{00000000-0008-0000-02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690221" cy="698126"/>
        </a:xfrm>
        <a:prstGeom prst="rect">
          <a:avLst/>
        </a:prstGeom>
        <a:noFill/>
        <a:ln>
          <a:noFill/>
        </a:ln>
      </xdr:spPr>
    </xdr:pic>
    <xdr:clientData/>
  </xdr:twoCellAnchor>
  <mc:AlternateContent xmlns:mc="http://schemas.openxmlformats.org/markup-compatibility/2006">
    <mc:Choice xmlns:a14="http://schemas.microsoft.com/office/drawing/2010/main" Requires="a14">
      <xdr:twoCellAnchor editAs="oneCell">
        <xdr:from>
          <xdr:col>4</xdr:col>
          <xdr:colOff>219075</xdr:colOff>
          <xdr:row>10</xdr:row>
          <xdr:rowOff>76200</xdr:rowOff>
        </xdr:from>
        <xdr:to>
          <xdr:col>4</xdr:col>
          <xdr:colOff>447675</xdr:colOff>
          <xdr:row>10</xdr:row>
          <xdr:rowOff>323850</xdr:rowOff>
        </xdr:to>
        <xdr:sp macro="" textlink="">
          <xdr:nvSpPr>
            <xdr:cNvPr id="5121" name="Check Box 1" hidden="1">
              <a:extLst>
                <a:ext uri="{63B3BB69-23CF-44E3-9099-C40C66FF867C}">
                  <a14:compatExt spid="_x0000_s5121"/>
                </a:ext>
                <a:ext uri="{FF2B5EF4-FFF2-40B4-BE49-F238E27FC236}">
                  <a16:creationId xmlns:a16="http://schemas.microsoft.com/office/drawing/2014/main" id="{00000000-0008-0000-0200-00000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209550</xdr:colOff>
          <xdr:row>11</xdr:row>
          <xdr:rowOff>104775</xdr:rowOff>
        </xdr:from>
        <xdr:to>
          <xdr:col>4</xdr:col>
          <xdr:colOff>447675</xdr:colOff>
          <xdr:row>11</xdr:row>
          <xdr:rowOff>333375</xdr:rowOff>
        </xdr:to>
        <xdr:sp macro="" textlink="">
          <xdr:nvSpPr>
            <xdr:cNvPr id="5122" name="Check Box 2" hidden="1">
              <a:extLst>
                <a:ext uri="{63B3BB69-23CF-44E3-9099-C40C66FF867C}">
                  <a14:compatExt spid="_x0000_s5122"/>
                </a:ext>
                <a:ext uri="{FF2B5EF4-FFF2-40B4-BE49-F238E27FC236}">
                  <a16:creationId xmlns:a16="http://schemas.microsoft.com/office/drawing/2014/main" id="{00000000-0008-0000-0200-00000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209550</xdr:colOff>
          <xdr:row>12</xdr:row>
          <xdr:rowOff>66675</xdr:rowOff>
        </xdr:from>
        <xdr:to>
          <xdr:col>4</xdr:col>
          <xdr:colOff>447675</xdr:colOff>
          <xdr:row>12</xdr:row>
          <xdr:rowOff>304800</xdr:rowOff>
        </xdr:to>
        <xdr:sp macro="" textlink="">
          <xdr:nvSpPr>
            <xdr:cNvPr id="5123" name="Check Box 3" hidden="1">
              <a:extLst>
                <a:ext uri="{63B3BB69-23CF-44E3-9099-C40C66FF867C}">
                  <a14:compatExt spid="_x0000_s5123"/>
                </a:ext>
                <a:ext uri="{FF2B5EF4-FFF2-40B4-BE49-F238E27FC236}">
                  <a16:creationId xmlns:a16="http://schemas.microsoft.com/office/drawing/2014/main" id="{00000000-0008-0000-0200-00000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209550</xdr:colOff>
          <xdr:row>13</xdr:row>
          <xdr:rowOff>104775</xdr:rowOff>
        </xdr:from>
        <xdr:to>
          <xdr:col>4</xdr:col>
          <xdr:colOff>447675</xdr:colOff>
          <xdr:row>13</xdr:row>
          <xdr:rowOff>333375</xdr:rowOff>
        </xdr:to>
        <xdr:sp macro="" textlink="">
          <xdr:nvSpPr>
            <xdr:cNvPr id="5124" name="Check Box 4" hidden="1">
              <a:extLst>
                <a:ext uri="{63B3BB69-23CF-44E3-9099-C40C66FF867C}">
                  <a14:compatExt spid="_x0000_s5124"/>
                </a:ext>
                <a:ext uri="{FF2B5EF4-FFF2-40B4-BE49-F238E27FC236}">
                  <a16:creationId xmlns:a16="http://schemas.microsoft.com/office/drawing/2014/main" id="{00000000-0008-0000-0200-00000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209550</xdr:colOff>
          <xdr:row>14</xdr:row>
          <xdr:rowOff>104775</xdr:rowOff>
        </xdr:from>
        <xdr:to>
          <xdr:col>4</xdr:col>
          <xdr:colOff>447675</xdr:colOff>
          <xdr:row>14</xdr:row>
          <xdr:rowOff>333375</xdr:rowOff>
        </xdr:to>
        <xdr:sp macro="" textlink="">
          <xdr:nvSpPr>
            <xdr:cNvPr id="5125" name="Check Box 5" hidden="1">
              <a:extLst>
                <a:ext uri="{63B3BB69-23CF-44E3-9099-C40C66FF867C}">
                  <a14:compatExt spid="_x0000_s5125"/>
                </a:ext>
                <a:ext uri="{FF2B5EF4-FFF2-40B4-BE49-F238E27FC236}">
                  <a16:creationId xmlns:a16="http://schemas.microsoft.com/office/drawing/2014/main" id="{00000000-0008-0000-0200-00000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209550</xdr:colOff>
          <xdr:row>15</xdr:row>
          <xdr:rowOff>104775</xdr:rowOff>
        </xdr:from>
        <xdr:to>
          <xdr:col>4</xdr:col>
          <xdr:colOff>447675</xdr:colOff>
          <xdr:row>15</xdr:row>
          <xdr:rowOff>333375</xdr:rowOff>
        </xdr:to>
        <xdr:sp macro="" textlink="">
          <xdr:nvSpPr>
            <xdr:cNvPr id="5126" name="Check Box 6" hidden="1">
              <a:extLst>
                <a:ext uri="{63B3BB69-23CF-44E3-9099-C40C66FF867C}">
                  <a14:compatExt spid="_x0000_s5126"/>
                </a:ext>
                <a:ext uri="{FF2B5EF4-FFF2-40B4-BE49-F238E27FC236}">
                  <a16:creationId xmlns:a16="http://schemas.microsoft.com/office/drawing/2014/main" id="{00000000-0008-0000-0200-00000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209550</xdr:colOff>
          <xdr:row>16</xdr:row>
          <xdr:rowOff>104775</xdr:rowOff>
        </xdr:from>
        <xdr:to>
          <xdr:col>4</xdr:col>
          <xdr:colOff>447675</xdr:colOff>
          <xdr:row>16</xdr:row>
          <xdr:rowOff>333375</xdr:rowOff>
        </xdr:to>
        <xdr:sp macro="" textlink="">
          <xdr:nvSpPr>
            <xdr:cNvPr id="5127" name="Check Box 7" hidden="1">
              <a:extLst>
                <a:ext uri="{63B3BB69-23CF-44E3-9099-C40C66FF867C}">
                  <a14:compatExt spid="_x0000_s5127"/>
                </a:ext>
                <a:ext uri="{FF2B5EF4-FFF2-40B4-BE49-F238E27FC236}">
                  <a16:creationId xmlns:a16="http://schemas.microsoft.com/office/drawing/2014/main" id="{00000000-0008-0000-0200-000007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209550</xdr:colOff>
          <xdr:row>17</xdr:row>
          <xdr:rowOff>104775</xdr:rowOff>
        </xdr:from>
        <xdr:to>
          <xdr:col>4</xdr:col>
          <xdr:colOff>447675</xdr:colOff>
          <xdr:row>17</xdr:row>
          <xdr:rowOff>333375</xdr:rowOff>
        </xdr:to>
        <xdr:sp macro="" textlink="">
          <xdr:nvSpPr>
            <xdr:cNvPr id="5128" name="Check Box 8" hidden="1">
              <a:extLst>
                <a:ext uri="{63B3BB69-23CF-44E3-9099-C40C66FF867C}">
                  <a14:compatExt spid="_x0000_s5128"/>
                </a:ext>
                <a:ext uri="{FF2B5EF4-FFF2-40B4-BE49-F238E27FC236}">
                  <a16:creationId xmlns:a16="http://schemas.microsoft.com/office/drawing/2014/main" id="{00000000-0008-0000-0200-000008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209550</xdr:colOff>
          <xdr:row>18</xdr:row>
          <xdr:rowOff>104775</xdr:rowOff>
        </xdr:from>
        <xdr:to>
          <xdr:col>4</xdr:col>
          <xdr:colOff>447675</xdr:colOff>
          <xdr:row>18</xdr:row>
          <xdr:rowOff>333375</xdr:rowOff>
        </xdr:to>
        <xdr:sp macro="" textlink="">
          <xdr:nvSpPr>
            <xdr:cNvPr id="5129" name="Check Box 9" hidden="1">
              <a:extLst>
                <a:ext uri="{63B3BB69-23CF-44E3-9099-C40C66FF867C}">
                  <a14:compatExt spid="_x0000_s5129"/>
                </a:ext>
                <a:ext uri="{FF2B5EF4-FFF2-40B4-BE49-F238E27FC236}">
                  <a16:creationId xmlns:a16="http://schemas.microsoft.com/office/drawing/2014/main" id="{00000000-0008-0000-0200-000009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209550</xdr:colOff>
          <xdr:row>19</xdr:row>
          <xdr:rowOff>104775</xdr:rowOff>
        </xdr:from>
        <xdr:to>
          <xdr:col>4</xdr:col>
          <xdr:colOff>447675</xdr:colOff>
          <xdr:row>19</xdr:row>
          <xdr:rowOff>333375</xdr:rowOff>
        </xdr:to>
        <xdr:sp macro="" textlink="">
          <xdr:nvSpPr>
            <xdr:cNvPr id="5130" name="Check Box 10" hidden="1">
              <a:extLst>
                <a:ext uri="{63B3BB69-23CF-44E3-9099-C40C66FF867C}">
                  <a14:compatExt spid="_x0000_s5130"/>
                </a:ext>
                <a:ext uri="{FF2B5EF4-FFF2-40B4-BE49-F238E27FC236}">
                  <a16:creationId xmlns:a16="http://schemas.microsoft.com/office/drawing/2014/main" id="{00000000-0008-0000-0200-00000A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209550</xdr:colOff>
          <xdr:row>20</xdr:row>
          <xdr:rowOff>104775</xdr:rowOff>
        </xdr:from>
        <xdr:to>
          <xdr:col>4</xdr:col>
          <xdr:colOff>447675</xdr:colOff>
          <xdr:row>20</xdr:row>
          <xdr:rowOff>333375</xdr:rowOff>
        </xdr:to>
        <xdr:sp macro="" textlink="">
          <xdr:nvSpPr>
            <xdr:cNvPr id="5131" name="Check Box 11" hidden="1">
              <a:extLst>
                <a:ext uri="{63B3BB69-23CF-44E3-9099-C40C66FF867C}">
                  <a14:compatExt spid="_x0000_s5131"/>
                </a:ext>
                <a:ext uri="{FF2B5EF4-FFF2-40B4-BE49-F238E27FC236}">
                  <a16:creationId xmlns:a16="http://schemas.microsoft.com/office/drawing/2014/main" id="{00000000-0008-0000-0200-00000B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209550</xdr:colOff>
          <xdr:row>21</xdr:row>
          <xdr:rowOff>104775</xdr:rowOff>
        </xdr:from>
        <xdr:to>
          <xdr:col>4</xdr:col>
          <xdr:colOff>447675</xdr:colOff>
          <xdr:row>21</xdr:row>
          <xdr:rowOff>333375</xdr:rowOff>
        </xdr:to>
        <xdr:sp macro="" textlink="">
          <xdr:nvSpPr>
            <xdr:cNvPr id="5132" name="Check Box 12" hidden="1">
              <a:extLst>
                <a:ext uri="{63B3BB69-23CF-44E3-9099-C40C66FF867C}">
                  <a14:compatExt spid="_x0000_s5132"/>
                </a:ext>
                <a:ext uri="{FF2B5EF4-FFF2-40B4-BE49-F238E27FC236}">
                  <a16:creationId xmlns:a16="http://schemas.microsoft.com/office/drawing/2014/main" id="{00000000-0008-0000-0200-00000C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209550</xdr:colOff>
          <xdr:row>22</xdr:row>
          <xdr:rowOff>104775</xdr:rowOff>
        </xdr:from>
        <xdr:to>
          <xdr:col>4</xdr:col>
          <xdr:colOff>447675</xdr:colOff>
          <xdr:row>22</xdr:row>
          <xdr:rowOff>333375</xdr:rowOff>
        </xdr:to>
        <xdr:sp macro="" textlink="">
          <xdr:nvSpPr>
            <xdr:cNvPr id="5133" name="Check Box 13" hidden="1">
              <a:extLst>
                <a:ext uri="{63B3BB69-23CF-44E3-9099-C40C66FF867C}">
                  <a14:compatExt spid="_x0000_s5133"/>
                </a:ext>
                <a:ext uri="{FF2B5EF4-FFF2-40B4-BE49-F238E27FC236}">
                  <a16:creationId xmlns:a16="http://schemas.microsoft.com/office/drawing/2014/main" id="{00000000-0008-0000-0200-00000D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209550</xdr:colOff>
          <xdr:row>29</xdr:row>
          <xdr:rowOff>104775</xdr:rowOff>
        </xdr:from>
        <xdr:to>
          <xdr:col>4</xdr:col>
          <xdr:colOff>447675</xdr:colOff>
          <xdr:row>29</xdr:row>
          <xdr:rowOff>333375</xdr:rowOff>
        </xdr:to>
        <xdr:sp macro="" textlink="">
          <xdr:nvSpPr>
            <xdr:cNvPr id="5134" name="Check Box 14" hidden="1">
              <a:extLst>
                <a:ext uri="{63B3BB69-23CF-44E3-9099-C40C66FF867C}">
                  <a14:compatExt spid="_x0000_s5134"/>
                </a:ext>
                <a:ext uri="{FF2B5EF4-FFF2-40B4-BE49-F238E27FC236}">
                  <a16:creationId xmlns:a16="http://schemas.microsoft.com/office/drawing/2014/main" id="{00000000-0008-0000-0200-00000E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209550</xdr:colOff>
          <xdr:row>30</xdr:row>
          <xdr:rowOff>104775</xdr:rowOff>
        </xdr:from>
        <xdr:to>
          <xdr:col>4</xdr:col>
          <xdr:colOff>447675</xdr:colOff>
          <xdr:row>30</xdr:row>
          <xdr:rowOff>333375</xdr:rowOff>
        </xdr:to>
        <xdr:sp macro="" textlink="">
          <xdr:nvSpPr>
            <xdr:cNvPr id="5135" name="Check Box 15" hidden="1">
              <a:extLst>
                <a:ext uri="{63B3BB69-23CF-44E3-9099-C40C66FF867C}">
                  <a14:compatExt spid="_x0000_s5135"/>
                </a:ext>
                <a:ext uri="{FF2B5EF4-FFF2-40B4-BE49-F238E27FC236}">
                  <a16:creationId xmlns:a16="http://schemas.microsoft.com/office/drawing/2014/main" id="{00000000-0008-0000-0200-00000F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209550</xdr:colOff>
          <xdr:row>23</xdr:row>
          <xdr:rowOff>104775</xdr:rowOff>
        </xdr:from>
        <xdr:to>
          <xdr:col>4</xdr:col>
          <xdr:colOff>447675</xdr:colOff>
          <xdr:row>23</xdr:row>
          <xdr:rowOff>333375</xdr:rowOff>
        </xdr:to>
        <xdr:sp macro="" textlink="">
          <xdr:nvSpPr>
            <xdr:cNvPr id="5136" name="Check Box 16" hidden="1">
              <a:extLst>
                <a:ext uri="{63B3BB69-23CF-44E3-9099-C40C66FF867C}">
                  <a14:compatExt spid="_x0000_s5136"/>
                </a:ext>
                <a:ext uri="{FF2B5EF4-FFF2-40B4-BE49-F238E27FC236}">
                  <a16:creationId xmlns:a16="http://schemas.microsoft.com/office/drawing/2014/main" id="{00000000-0008-0000-0200-000010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209550</xdr:colOff>
          <xdr:row>24</xdr:row>
          <xdr:rowOff>104775</xdr:rowOff>
        </xdr:from>
        <xdr:to>
          <xdr:col>4</xdr:col>
          <xdr:colOff>447675</xdr:colOff>
          <xdr:row>24</xdr:row>
          <xdr:rowOff>333375</xdr:rowOff>
        </xdr:to>
        <xdr:sp macro="" textlink="">
          <xdr:nvSpPr>
            <xdr:cNvPr id="5137" name="Check Box 17" hidden="1">
              <a:extLst>
                <a:ext uri="{63B3BB69-23CF-44E3-9099-C40C66FF867C}">
                  <a14:compatExt spid="_x0000_s5137"/>
                </a:ext>
                <a:ext uri="{FF2B5EF4-FFF2-40B4-BE49-F238E27FC236}">
                  <a16:creationId xmlns:a16="http://schemas.microsoft.com/office/drawing/2014/main" id="{00000000-0008-0000-0200-00001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209550</xdr:colOff>
          <xdr:row>25</xdr:row>
          <xdr:rowOff>104775</xdr:rowOff>
        </xdr:from>
        <xdr:to>
          <xdr:col>4</xdr:col>
          <xdr:colOff>447675</xdr:colOff>
          <xdr:row>25</xdr:row>
          <xdr:rowOff>333375</xdr:rowOff>
        </xdr:to>
        <xdr:sp macro="" textlink="">
          <xdr:nvSpPr>
            <xdr:cNvPr id="5138" name="Check Box 18" hidden="1">
              <a:extLst>
                <a:ext uri="{63B3BB69-23CF-44E3-9099-C40C66FF867C}">
                  <a14:compatExt spid="_x0000_s5138"/>
                </a:ext>
                <a:ext uri="{FF2B5EF4-FFF2-40B4-BE49-F238E27FC236}">
                  <a16:creationId xmlns:a16="http://schemas.microsoft.com/office/drawing/2014/main" id="{00000000-0008-0000-0200-00001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209550</xdr:colOff>
          <xdr:row>26</xdr:row>
          <xdr:rowOff>104775</xdr:rowOff>
        </xdr:from>
        <xdr:to>
          <xdr:col>4</xdr:col>
          <xdr:colOff>447675</xdr:colOff>
          <xdr:row>26</xdr:row>
          <xdr:rowOff>333375</xdr:rowOff>
        </xdr:to>
        <xdr:sp macro="" textlink="">
          <xdr:nvSpPr>
            <xdr:cNvPr id="5139" name="Check Box 19" hidden="1">
              <a:extLst>
                <a:ext uri="{63B3BB69-23CF-44E3-9099-C40C66FF867C}">
                  <a14:compatExt spid="_x0000_s5139"/>
                </a:ext>
                <a:ext uri="{FF2B5EF4-FFF2-40B4-BE49-F238E27FC236}">
                  <a16:creationId xmlns:a16="http://schemas.microsoft.com/office/drawing/2014/main" id="{00000000-0008-0000-0200-00001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209550</xdr:colOff>
          <xdr:row>27</xdr:row>
          <xdr:rowOff>104775</xdr:rowOff>
        </xdr:from>
        <xdr:to>
          <xdr:col>4</xdr:col>
          <xdr:colOff>447675</xdr:colOff>
          <xdr:row>27</xdr:row>
          <xdr:rowOff>333375</xdr:rowOff>
        </xdr:to>
        <xdr:sp macro="" textlink="">
          <xdr:nvSpPr>
            <xdr:cNvPr id="5140" name="Check Box 20" hidden="1">
              <a:extLst>
                <a:ext uri="{63B3BB69-23CF-44E3-9099-C40C66FF867C}">
                  <a14:compatExt spid="_x0000_s5140"/>
                </a:ext>
                <a:ext uri="{FF2B5EF4-FFF2-40B4-BE49-F238E27FC236}">
                  <a16:creationId xmlns:a16="http://schemas.microsoft.com/office/drawing/2014/main" id="{00000000-0008-0000-0200-00001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209550</xdr:colOff>
          <xdr:row>28</xdr:row>
          <xdr:rowOff>104775</xdr:rowOff>
        </xdr:from>
        <xdr:to>
          <xdr:col>4</xdr:col>
          <xdr:colOff>447675</xdr:colOff>
          <xdr:row>28</xdr:row>
          <xdr:rowOff>333375</xdr:rowOff>
        </xdr:to>
        <xdr:sp macro="" textlink="">
          <xdr:nvSpPr>
            <xdr:cNvPr id="5141" name="Check Box 21" hidden="1">
              <a:extLst>
                <a:ext uri="{63B3BB69-23CF-44E3-9099-C40C66FF867C}">
                  <a14:compatExt spid="_x0000_s5141"/>
                </a:ext>
                <a:ext uri="{FF2B5EF4-FFF2-40B4-BE49-F238E27FC236}">
                  <a16:creationId xmlns:a16="http://schemas.microsoft.com/office/drawing/2014/main" id="{00000000-0008-0000-0200-00001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371475</xdr:colOff>
          <xdr:row>11</xdr:row>
          <xdr:rowOff>28575</xdr:rowOff>
        </xdr:from>
        <xdr:to>
          <xdr:col>3</xdr:col>
          <xdr:colOff>609600</xdr:colOff>
          <xdr:row>12</xdr:row>
          <xdr:rowOff>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3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371475</xdr:colOff>
          <xdr:row>11</xdr:row>
          <xdr:rowOff>28575</xdr:rowOff>
        </xdr:from>
        <xdr:to>
          <xdr:col>7</xdr:col>
          <xdr:colOff>609600</xdr:colOff>
          <xdr:row>12</xdr:row>
          <xdr:rowOff>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3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409575</xdr:colOff>
          <xdr:row>11</xdr:row>
          <xdr:rowOff>28575</xdr:rowOff>
        </xdr:from>
        <xdr:to>
          <xdr:col>13</xdr:col>
          <xdr:colOff>638175</xdr:colOff>
          <xdr:row>12</xdr:row>
          <xdr:rowOff>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3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409575</xdr:colOff>
          <xdr:row>11</xdr:row>
          <xdr:rowOff>28575</xdr:rowOff>
        </xdr:from>
        <xdr:to>
          <xdr:col>16</xdr:col>
          <xdr:colOff>638175</xdr:colOff>
          <xdr:row>12</xdr:row>
          <xdr:rowOff>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3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381000</xdr:colOff>
          <xdr:row>11</xdr:row>
          <xdr:rowOff>28575</xdr:rowOff>
        </xdr:from>
        <xdr:to>
          <xdr:col>19</xdr:col>
          <xdr:colOff>638175</xdr:colOff>
          <xdr:row>12</xdr:row>
          <xdr:rowOff>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3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381000</xdr:colOff>
          <xdr:row>12</xdr:row>
          <xdr:rowOff>28575</xdr:rowOff>
        </xdr:from>
        <xdr:to>
          <xdr:col>19</xdr:col>
          <xdr:colOff>638175</xdr:colOff>
          <xdr:row>13</xdr:row>
          <xdr:rowOff>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3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381000</xdr:colOff>
          <xdr:row>12</xdr:row>
          <xdr:rowOff>28575</xdr:rowOff>
        </xdr:from>
        <xdr:to>
          <xdr:col>19</xdr:col>
          <xdr:colOff>638175</xdr:colOff>
          <xdr:row>13</xdr:row>
          <xdr:rowOff>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3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381000</xdr:colOff>
          <xdr:row>13</xdr:row>
          <xdr:rowOff>28575</xdr:rowOff>
        </xdr:from>
        <xdr:to>
          <xdr:col>19</xdr:col>
          <xdr:colOff>638175</xdr:colOff>
          <xdr:row>14</xdr:row>
          <xdr:rowOff>0</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3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381000</xdr:colOff>
          <xdr:row>14</xdr:row>
          <xdr:rowOff>28575</xdr:rowOff>
        </xdr:from>
        <xdr:to>
          <xdr:col>19</xdr:col>
          <xdr:colOff>638175</xdr:colOff>
          <xdr:row>15</xdr:row>
          <xdr:rowOff>0</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3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381000</xdr:colOff>
          <xdr:row>15</xdr:row>
          <xdr:rowOff>28575</xdr:rowOff>
        </xdr:from>
        <xdr:to>
          <xdr:col>19</xdr:col>
          <xdr:colOff>638175</xdr:colOff>
          <xdr:row>15</xdr:row>
          <xdr:rowOff>257175</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3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381000</xdr:colOff>
          <xdr:row>16</xdr:row>
          <xdr:rowOff>28575</xdr:rowOff>
        </xdr:from>
        <xdr:to>
          <xdr:col>19</xdr:col>
          <xdr:colOff>638175</xdr:colOff>
          <xdr:row>17</xdr:row>
          <xdr:rowOff>0</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3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381000</xdr:colOff>
          <xdr:row>17</xdr:row>
          <xdr:rowOff>28575</xdr:rowOff>
        </xdr:from>
        <xdr:to>
          <xdr:col>19</xdr:col>
          <xdr:colOff>638175</xdr:colOff>
          <xdr:row>18</xdr:row>
          <xdr:rowOff>0</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300-00000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381000</xdr:colOff>
          <xdr:row>18</xdr:row>
          <xdr:rowOff>28575</xdr:rowOff>
        </xdr:from>
        <xdr:to>
          <xdr:col>19</xdr:col>
          <xdr:colOff>638175</xdr:colOff>
          <xdr:row>19</xdr:row>
          <xdr:rowOff>0</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3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381000</xdr:colOff>
          <xdr:row>19</xdr:row>
          <xdr:rowOff>28575</xdr:rowOff>
        </xdr:from>
        <xdr:to>
          <xdr:col>19</xdr:col>
          <xdr:colOff>638175</xdr:colOff>
          <xdr:row>20</xdr:row>
          <xdr:rowOff>0</xdr:rowOff>
        </xdr:to>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0300-00000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381000</xdr:colOff>
          <xdr:row>20</xdr:row>
          <xdr:rowOff>28575</xdr:rowOff>
        </xdr:from>
        <xdr:to>
          <xdr:col>19</xdr:col>
          <xdr:colOff>638175</xdr:colOff>
          <xdr:row>21</xdr:row>
          <xdr:rowOff>0</xdr:rowOff>
        </xdr:to>
        <xdr:sp macro="" textlink="">
          <xdr:nvSpPr>
            <xdr:cNvPr id="1039" name="Check Box 15" hidden="1">
              <a:extLst>
                <a:ext uri="{63B3BB69-23CF-44E3-9099-C40C66FF867C}">
                  <a14:compatExt spid="_x0000_s1039"/>
                </a:ext>
                <a:ext uri="{FF2B5EF4-FFF2-40B4-BE49-F238E27FC236}">
                  <a16:creationId xmlns:a16="http://schemas.microsoft.com/office/drawing/2014/main" id="{00000000-0008-0000-0300-00000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381000</xdr:colOff>
          <xdr:row>21</xdr:row>
          <xdr:rowOff>28575</xdr:rowOff>
        </xdr:from>
        <xdr:to>
          <xdr:col>19</xdr:col>
          <xdr:colOff>638175</xdr:colOff>
          <xdr:row>22</xdr:row>
          <xdr:rowOff>0</xdr:rowOff>
        </xdr:to>
        <xdr:sp macro="" textlink="">
          <xdr:nvSpPr>
            <xdr:cNvPr id="1040" name="Check Box 16" hidden="1">
              <a:extLst>
                <a:ext uri="{63B3BB69-23CF-44E3-9099-C40C66FF867C}">
                  <a14:compatExt spid="_x0000_s1040"/>
                </a:ext>
                <a:ext uri="{FF2B5EF4-FFF2-40B4-BE49-F238E27FC236}">
                  <a16:creationId xmlns:a16="http://schemas.microsoft.com/office/drawing/2014/main" id="{00000000-0008-0000-0300-00001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381000</xdr:colOff>
          <xdr:row>22</xdr:row>
          <xdr:rowOff>28575</xdr:rowOff>
        </xdr:from>
        <xdr:to>
          <xdr:col>19</xdr:col>
          <xdr:colOff>638175</xdr:colOff>
          <xdr:row>23</xdr:row>
          <xdr:rowOff>0</xdr:rowOff>
        </xdr:to>
        <xdr:sp macro="" textlink="">
          <xdr:nvSpPr>
            <xdr:cNvPr id="1041" name="Check Box 17" hidden="1">
              <a:extLst>
                <a:ext uri="{63B3BB69-23CF-44E3-9099-C40C66FF867C}">
                  <a14:compatExt spid="_x0000_s1041"/>
                </a:ext>
                <a:ext uri="{FF2B5EF4-FFF2-40B4-BE49-F238E27FC236}">
                  <a16:creationId xmlns:a16="http://schemas.microsoft.com/office/drawing/2014/main" id="{00000000-0008-0000-0300-00001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381000</xdr:colOff>
          <xdr:row>23</xdr:row>
          <xdr:rowOff>28575</xdr:rowOff>
        </xdr:from>
        <xdr:to>
          <xdr:col>19</xdr:col>
          <xdr:colOff>638175</xdr:colOff>
          <xdr:row>24</xdr:row>
          <xdr:rowOff>0</xdr:rowOff>
        </xdr:to>
        <xdr:sp macro="" textlink="">
          <xdr:nvSpPr>
            <xdr:cNvPr id="1042" name="Check Box 18" hidden="1">
              <a:extLst>
                <a:ext uri="{63B3BB69-23CF-44E3-9099-C40C66FF867C}">
                  <a14:compatExt spid="_x0000_s1042"/>
                </a:ext>
                <a:ext uri="{FF2B5EF4-FFF2-40B4-BE49-F238E27FC236}">
                  <a16:creationId xmlns:a16="http://schemas.microsoft.com/office/drawing/2014/main" id="{00000000-0008-0000-0300-00001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381000</xdr:colOff>
          <xdr:row>24</xdr:row>
          <xdr:rowOff>28575</xdr:rowOff>
        </xdr:from>
        <xdr:to>
          <xdr:col>19</xdr:col>
          <xdr:colOff>638175</xdr:colOff>
          <xdr:row>25</xdr:row>
          <xdr:rowOff>0</xdr:rowOff>
        </xdr:to>
        <xdr:sp macro="" textlink="">
          <xdr:nvSpPr>
            <xdr:cNvPr id="1043" name="Check Box 19" hidden="1">
              <a:extLst>
                <a:ext uri="{63B3BB69-23CF-44E3-9099-C40C66FF867C}">
                  <a14:compatExt spid="_x0000_s1043"/>
                </a:ext>
                <a:ext uri="{FF2B5EF4-FFF2-40B4-BE49-F238E27FC236}">
                  <a16:creationId xmlns:a16="http://schemas.microsoft.com/office/drawing/2014/main" id="{00000000-0008-0000-0300-00001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381000</xdr:colOff>
          <xdr:row>25</xdr:row>
          <xdr:rowOff>28575</xdr:rowOff>
        </xdr:from>
        <xdr:to>
          <xdr:col>19</xdr:col>
          <xdr:colOff>638175</xdr:colOff>
          <xdr:row>26</xdr:row>
          <xdr:rowOff>0</xdr:rowOff>
        </xdr:to>
        <xdr:sp macro="" textlink="">
          <xdr:nvSpPr>
            <xdr:cNvPr id="1044" name="Check Box 20" hidden="1">
              <a:extLst>
                <a:ext uri="{63B3BB69-23CF-44E3-9099-C40C66FF867C}">
                  <a14:compatExt spid="_x0000_s1044"/>
                </a:ext>
                <a:ext uri="{FF2B5EF4-FFF2-40B4-BE49-F238E27FC236}">
                  <a16:creationId xmlns:a16="http://schemas.microsoft.com/office/drawing/2014/main" id="{00000000-0008-0000-0300-00001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381000</xdr:colOff>
          <xdr:row>26</xdr:row>
          <xdr:rowOff>28575</xdr:rowOff>
        </xdr:from>
        <xdr:to>
          <xdr:col>19</xdr:col>
          <xdr:colOff>638175</xdr:colOff>
          <xdr:row>27</xdr:row>
          <xdr:rowOff>0</xdr:rowOff>
        </xdr:to>
        <xdr:sp macro="" textlink="">
          <xdr:nvSpPr>
            <xdr:cNvPr id="1045" name="Check Box 21" hidden="1">
              <a:extLst>
                <a:ext uri="{63B3BB69-23CF-44E3-9099-C40C66FF867C}">
                  <a14:compatExt spid="_x0000_s1045"/>
                </a:ext>
                <a:ext uri="{FF2B5EF4-FFF2-40B4-BE49-F238E27FC236}">
                  <a16:creationId xmlns:a16="http://schemas.microsoft.com/office/drawing/2014/main" id="{00000000-0008-0000-0300-00001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381000</xdr:colOff>
          <xdr:row>27</xdr:row>
          <xdr:rowOff>28575</xdr:rowOff>
        </xdr:from>
        <xdr:to>
          <xdr:col>19</xdr:col>
          <xdr:colOff>638175</xdr:colOff>
          <xdr:row>28</xdr:row>
          <xdr:rowOff>0</xdr:rowOff>
        </xdr:to>
        <xdr:sp macro="" textlink="">
          <xdr:nvSpPr>
            <xdr:cNvPr id="1046" name="Check Box 22" hidden="1">
              <a:extLst>
                <a:ext uri="{63B3BB69-23CF-44E3-9099-C40C66FF867C}">
                  <a14:compatExt spid="_x0000_s1046"/>
                </a:ext>
                <a:ext uri="{FF2B5EF4-FFF2-40B4-BE49-F238E27FC236}">
                  <a16:creationId xmlns:a16="http://schemas.microsoft.com/office/drawing/2014/main" id="{00000000-0008-0000-0300-00001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381000</xdr:colOff>
          <xdr:row>28</xdr:row>
          <xdr:rowOff>28575</xdr:rowOff>
        </xdr:from>
        <xdr:to>
          <xdr:col>19</xdr:col>
          <xdr:colOff>638175</xdr:colOff>
          <xdr:row>29</xdr:row>
          <xdr:rowOff>0</xdr:rowOff>
        </xdr:to>
        <xdr:sp macro="" textlink="">
          <xdr:nvSpPr>
            <xdr:cNvPr id="1047" name="Check Box 23" hidden="1">
              <a:extLst>
                <a:ext uri="{63B3BB69-23CF-44E3-9099-C40C66FF867C}">
                  <a14:compatExt spid="_x0000_s1047"/>
                </a:ext>
                <a:ext uri="{FF2B5EF4-FFF2-40B4-BE49-F238E27FC236}">
                  <a16:creationId xmlns:a16="http://schemas.microsoft.com/office/drawing/2014/main" id="{00000000-0008-0000-0300-00001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381000</xdr:colOff>
          <xdr:row>29</xdr:row>
          <xdr:rowOff>28575</xdr:rowOff>
        </xdr:from>
        <xdr:to>
          <xdr:col>19</xdr:col>
          <xdr:colOff>638175</xdr:colOff>
          <xdr:row>30</xdr:row>
          <xdr:rowOff>0</xdr:rowOff>
        </xdr:to>
        <xdr:sp macro="" textlink="">
          <xdr:nvSpPr>
            <xdr:cNvPr id="1048" name="Check Box 24" hidden="1">
              <a:extLst>
                <a:ext uri="{63B3BB69-23CF-44E3-9099-C40C66FF867C}">
                  <a14:compatExt spid="_x0000_s1048"/>
                </a:ext>
                <a:ext uri="{FF2B5EF4-FFF2-40B4-BE49-F238E27FC236}">
                  <a16:creationId xmlns:a16="http://schemas.microsoft.com/office/drawing/2014/main" id="{00000000-0008-0000-0300-00001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371475</xdr:colOff>
          <xdr:row>16</xdr:row>
          <xdr:rowOff>38100</xdr:rowOff>
        </xdr:from>
        <xdr:to>
          <xdr:col>1</xdr:col>
          <xdr:colOff>609600</xdr:colOff>
          <xdr:row>17</xdr:row>
          <xdr:rowOff>0</xdr:rowOff>
        </xdr:to>
        <xdr:sp macro="" textlink="">
          <xdr:nvSpPr>
            <xdr:cNvPr id="1049" name="Check Box 25" hidden="1">
              <a:extLst>
                <a:ext uri="{63B3BB69-23CF-44E3-9099-C40C66FF867C}">
                  <a14:compatExt spid="_x0000_s1049"/>
                </a:ext>
                <a:ext uri="{FF2B5EF4-FFF2-40B4-BE49-F238E27FC236}">
                  <a16:creationId xmlns:a16="http://schemas.microsoft.com/office/drawing/2014/main" id="{00000000-0008-0000-0300-00001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371475</xdr:colOff>
          <xdr:row>17</xdr:row>
          <xdr:rowOff>38100</xdr:rowOff>
        </xdr:from>
        <xdr:to>
          <xdr:col>1</xdr:col>
          <xdr:colOff>609600</xdr:colOff>
          <xdr:row>18</xdr:row>
          <xdr:rowOff>0</xdr:rowOff>
        </xdr:to>
        <xdr:sp macro="" textlink="">
          <xdr:nvSpPr>
            <xdr:cNvPr id="1050" name="Check Box 26" hidden="1">
              <a:extLst>
                <a:ext uri="{63B3BB69-23CF-44E3-9099-C40C66FF867C}">
                  <a14:compatExt spid="_x0000_s1050"/>
                </a:ext>
                <a:ext uri="{FF2B5EF4-FFF2-40B4-BE49-F238E27FC236}">
                  <a16:creationId xmlns:a16="http://schemas.microsoft.com/office/drawing/2014/main" id="{00000000-0008-0000-0300-00001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371475</xdr:colOff>
          <xdr:row>18</xdr:row>
          <xdr:rowOff>38100</xdr:rowOff>
        </xdr:from>
        <xdr:to>
          <xdr:col>1</xdr:col>
          <xdr:colOff>609600</xdr:colOff>
          <xdr:row>19</xdr:row>
          <xdr:rowOff>0</xdr:rowOff>
        </xdr:to>
        <xdr:sp macro="" textlink="">
          <xdr:nvSpPr>
            <xdr:cNvPr id="1051" name="Check Box 27" hidden="1">
              <a:extLst>
                <a:ext uri="{63B3BB69-23CF-44E3-9099-C40C66FF867C}">
                  <a14:compatExt spid="_x0000_s1051"/>
                </a:ext>
                <a:ext uri="{FF2B5EF4-FFF2-40B4-BE49-F238E27FC236}">
                  <a16:creationId xmlns:a16="http://schemas.microsoft.com/office/drawing/2014/main" id="{00000000-0008-0000-0300-00001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371475</xdr:colOff>
          <xdr:row>19</xdr:row>
          <xdr:rowOff>38100</xdr:rowOff>
        </xdr:from>
        <xdr:to>
          <xdr:col>1</xdr:col>
          <xdr:colOff>609600</xdr:colOff>
          <xdr:row>20</xdr:row>
          <xdr:rowOff>0</xdr:rowOff>
        </xdr:to>
        <xdr:sp macro="" textlink="">
          <xdr:nvSpPr>
            <xdr:cNvPr id="1052" name="Check Box 28" hidden="1">
              <a:extLst>
                <a:ext uri="{63B3BB69-23CF-44E3-9099-C40C66FF867C}">
                  <a14:compatExt spid="_x0000_s1052"/>
                </a:ext>
                <a:ext uri="{FF2B5EF4-FFF2-40B4-BE49-F238E27FC236}">
                  <a16:creationId xmlns:a16="http://schemas.microsoft.com/office/drawing/2014/main" id="{00000000-0008-0000-0300-00001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371475</xdr:colOff>
          <xdr:row>20</xdr:row>
          <xdr:rowOff>38100</xdr:rowOff>
        </xdr:from>
        <xdr:to>
          <xdr:col>1</xdr:col>
          <xdr:colOff>609600</xdr:colOff>
          <xdr:row>21</xdr:row>
          <xdr:rowOff>0</xdr:rowOff>
        </xdr:to>
        <xdr:sp macro="" textlink="">
          <xdr:nvSpPr>
            <xdr:cNvPr id="1053" name="Check Box 29" hidden="1">
              <a:extLst>
                <a:ext uri="{63B3BB69-23CF-44E3-9099-C40C66FF867C}">
                  <a14:compatExt spid="_x0000_s1053"/>
                </a:ext>
                <a:ext uri="{FF2B5EF4-FFF2-40B4-BE49-F238E27FC236}">
                  <a16:creationId xmlns:a16="http://schemas.microsoft.com/office/drawing/2014/main" id="{00000000-0008-0000-0300-00001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371475</xdr:colOff>
          <xdr:row>21</xdr:row>
          <xdr:rowOff>38100</xdr:rowOff>
        </xdr:from>
        <xdr:to>
          <xdr:col>1</xdr:col>
          <xdr:colOff>609600</xdr:colOff>
          <xdr:row>22</xdr:row>
          <xdr:rowOff>0</xdr:rowOff>
        </xdr:to>
        <xdr:sp macro="" textlink="">
          <xdr:nvSpPr>
            <xdr:cNvPr id="1054" name="Check Box 30" hidden="1">
              <a:extLst>
                <a:ext uri="{63B3BB69-23CF-44E3-9099-C40C66FF867C}">
                  <a14:compatExt spid="_x0000_s1054"/>
                </a:ext>
                <a:ext uri="{FF2B5EF4-FFF2-40B4-BE49-F238E27FC236}">
                  <a16:creationId xmlns:a16="http://schemas.microsoft.com/office/drawing/2014/main" id="{00000000-0008-0000-0300-00001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371475</xdr:colOff>
          <xdr:row>22</xdr:row>
          <xdr:rowOff>38100</xdr:rowOff>
        </xdr:from>
        <xdr:to>
          <xdr:col>1</xdr:col>
          <xdr:colOff>609600</xdr:colOff>
          <xdr:row>23</xdr:row>
          <xdr:rowOff>0</xdr:rowOff>
        </xdr:to>
        <xdr:sp macro="" textlink="">
          <xdr:nvSpPr>
            <xdr:cNvPr id="1055" name="Check Box 31" hidden="1">
              <a:extLst>
                <a:ext uri="{63B3BB69-23CF-44E3-9099-C40C66FF867C}">
                  <a14:compatExt spid="_x0000_s1055"/>
                </a:ext>
                <a:ext uri="{FF2B5EF4-FFF2-40B4-BE49-F238E27FC236}">
                  <a16:creationId xmlns:a16="http://schemas.microsoft.com/office/drawing/2014/main" id="{00000000-0008-0000-0300-00001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371475</xdr:colOff>
          <xdr:row>23</xdr:row>
          <xdr:rowOff>38100</xdr:rowOff>
        </xdr:from>
        <xdr:to>
          <xdr:col>1</xdr:col>
          <xdr:colOff>609600</xdr:colOff>
          <xdr:row>24</xdr:row>
          <xdr:rowOff>0</xdr:rowOff>
        </xdr:to>
        <xdr:sp macro="" textlink="">
          <xdr:nvSpPr>
            <xdr:cNvPr id="1056" name="Check Box 32" hidden="1">
              <a:extLst>
                <a:ext uri="{63B3BB69-23CF-44E3-9099-C40C66FF867C}">
                  <a14:compatExt spid="_x0000_s1056"/>
                </a:ext>
                <a:ext uri="{FF2B5EF4-FFF2-40B4-BE49-F238E27FC236}">
                  <a16:creationId xmlns:a16="http://schemas.microsoft.com/office/drawing/2014/main" id="{00000000-0008-0000-0300-00002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371475</xdr:colOff>
          <xdr:row>24</xdr:row>
          <xdr:rowOff>38100</xdr:rowOff>
        </xdr:from>
        <xdr:to>
          <xdr:col>1</xdr:col>
          <xdr:colOff>609600</xdr:colOff>
          <xdr:row>25</xdr:row>
          <xdr:rowOff>0</xdr:rowOff>
        </xdr:to>
        <xdr:sp macro="" textlink="">
          <xdr:nvSpPr>
            <xdr:cNvPr id="1057" name="Check Box 33" hidden="1">
              <a:extLst>
                <a:ext uri="{63B3BB69-23CF-44E3-9099-C40C66FF867C}">
                  <a14:compatExt spid="_x0000_s1057"/>
                </a:ext>
                <a:ext uri="{FF2B5EF4-FFF2-40B4-BE49-F238E27FC236}">
                  <a16:creationId xmlns:a16="http://schemas.microsoft.com/office/drawing/2014/main" id="{00000000-0008-0000-0300-00002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371475</xdr:colOff>
          <xdr:row>18</xdr:row>
          <xdr:rowOff>28575</xdr:rowOff>
        </xdr:from>
        <xdr:to>
          <xdr:col>3</xdr:col>
          <xdr:colOff>609600</xdr:colOff>
          <xdr:row>19</xdr:row>
          <xdr:rowOff>0</xdr:rowOff>
        </xdr:to>
        <xdr:sp macro="" textlink="">
          <xdr:nvSpPr>
            <xdr:cNvPr id="1058" name="Check Box 34" hidden="1">
              <a:extLst>
                <a:ext uri="{63B3BB69-23CF-44E3-9099-C40C66FF867C}">
                  <a14:compatExt spid="_x0000_s1058"/>
                </a:ext>
                <a:ext uri="{FF2B5EF4-FFF2-40B4-BE49-F238E27FC236}">
                  <a16:creationId xmlns:a16="http://schemas.microsoft.com/office/drawing/2014/main" id="{00000000-0008-0000-0300-00002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371475</xdr:colOff>
          <xdr:row>19</xdr:row>
          <xdr:rowOff>28575</xdr:rowOff>
        </xdr:from>
        <xdr:to>
          <xdr:col>3</xdr:col>
          <xdr:colOff>609600</xdr:colOff>
          <xdr:row>20</xdr:row>
          <xdr:rowOff>0</xdr:rowOff>
        </xdr:to>
        <xdr:sp macro="" textlink="">
          <xdr:nvSpPr>
            <xdr:cNvPr id="1059" name="Check Box 35" hidden="1">
              <a:extLst>
                <a:ext uri="{63B3BB69-23CF-44E3-9099-C40C66FF867C}">
                  <a14:compatExt spid="_x0000_s1059"/>
                </a:ext>
                <a:ext uri="{FF2B5EF4-FFF2-40B4-BE49-F238E27FC236}">
                  <a16:creationId xmlns:a16="http://schemas.microsoft.com/office/drawing/2014/main" id="{00000000-0008-0000-0300-00002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371475</xdr:colOff>
          <xdr:row>20</xdr:row>
          <xdr:rowOff>28575</xdr:rowOff>
        </xdr:from>
        <xdr:to>
          <xdr:col>3</xdr:col>
          <xdr:colOff>609600</xdr:colOff>
          <xdr:row>21</xdr:row>
          <xdr:rowOff>0</xdr:rowOff>
        </xdr:to>
        <xdr:sp macro="" textlink="">
          <xdr:nvSpPr>
            <xdr:cNvPr id="1060" name="Check Box 36" hidden="1">
              <a:extLst>
                <a:ext uri="{63B3BB69-23CF-44E3-9099-C40C66FF867C}">
                  <a14:compatExt spid="_x0000_s1060"/>
                </a:ext>
                <a:ext uri="{FF2B5EF4-FFF2-40B4-BE49-F238E27FC236}">
                  <a16:creationId xmlns:a16="http://schemas.microsoft.com/office/drawing/2014/main" id="{00000000-0008-0000-0300-00002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371475</xdr:colOff>
          <xdr:row>21</xdr:row>
          <xdr:rowOff>28575</xdr:rowOff>
        </xdr:from>
        <xdr:to>
          <xdr:col>3</xdr:col>
          <xdr:colOff>609600</xdr:colOff>
          <xdr:row>22</xdr:row>
          <xdr:rowOff>0</xdr:rowOff>
        </xdr:to>
        <xdr:sp macro="" textlink="">
          <xdr:nvSpPr>
            <xdr:cNvPr id="1061" name="Check Box 37" hidden="1">
              <a:extLst>
                <a:ext uri="{63B3BB69-23CF-44E3-9099-C40C66FF867C}">
                  <a14:compatExt spid="_x0000_s1061"/>
                </a:ext>
                <a:ext uri="{FF2B5EF4-FFF2-40B4-BE49-F238E27FC236}">
                  <a16:creationId xmlns:a16="http://schemas.microsoft.com/office/drawing/2014/main" id="{00000000-0008-0000-0300-00002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371475</xdr:colOff>
          <xdr:row>22</xdr:row>
          <xdr:rowOff>28575</xdr:rowOff>
        </xdr:from>
        <xdr:to>
          <xdr:col>3</xdr:col>
          <xdr:colOff>609600</xdr:colOff>
          <xdr:row>23</xdr:row>
          <xdr:rowOff>0</xdr:rowOff>
        </xdr:to>
        <xdr:sp macro="" textlink="">
          <xdr:nvSpPr>
            <xdr:cNvPr id="1062" name="Check Box 38" hidden="1">
              <a:extLst>
                <a:ext uri="{63B3BB69-23CF-44E3-9099-C40C66FF867C}">
                  <a14:compatExt spid="_x0000_s1062"/>
                </a:ext>
                <a:ext uri="{FF2B5EF4-FFF2-40B4-BE49-F238E27FC236}">
                  <a16:creationId xmlns:a16="http://schemas.microsoft.com/office/drawing/2014/main" id="{00000000-0008-0000-0300-00002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371475</xdr:colOff>
          <xdr:row>23</xdr:row>
          <xdr:rowOff>28575</xdr:rowOff>
        </xdr:from>
        <xdr:to>
          <xdr:col>3</xdr:col>
          <xdr:colOff>609600</xdr:colOff>
          <xdr:row>24</xdr:row>
          <xdr:rowOff>0</xdr:rowOff>
        </xdr:to>
        <xdr:sp macro="" textlink="">
          <xdr:nvSpPr>
            <xdr:cNvPr id="1063" name="Check Box 39" hidden="1">
              <a:extLst>
                <a:ext uri="{63B3BB69-23CF-44E3-9099-C40C66FF867C}">
                  <a14:compatExt spid="_x0000_s1063"/>
                </a:ext>
                <a:ext uri="{FF2B5EF4-FFF2-40B4-BE49-F238E27FC236}">
                  <a16:creationId xmlns:a16="http://schemas.microsoft.com/office/drawing/2014/main" id="{00000000-0008-0000-0300-00002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371475</xdr:colOff>
          <xdr:row>25</xdr:row>
          <xdr:rowOff>28575</xdr:rowOff>
        </xdr:from>
        <xdr:to>
          <xdr:col>3</xdr:col>
          <xdr:colOff>609600</xdr:colOff>
          <xdr:row>26</xdr:row>
          <xdr:rowOff>0</xdr:rowOff>
        </xdr:to>
        <xdr:sp macro="" textlink="">
          <xdr:nvSpPr>
            <xdr:cNvPr id="1064" name="Check Box 40" hidden="1">
              <a:extLst>
                <a:ext uri="{63B3BB69-23CF-44E3-9099-C40C66FF867C}">
                  <a14:compatExt spid="_x0000_s1064"/>
                </a:ext>
                <a:ext uri="{FF2B5EF4-FFF2-40B4-BE49-F238E27FC236}">
                  <a16:creationId xmlns:a16="http://schemas.microsoft.com/office/drawing/2014/main" id="{00000000-0008-0000-0300-00002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371475</xdr:colOff>
          <xdr:row>26</xdr:row>
          <xdr:rowOff>28575</xdr:rowOff>
        </xdr:from>
        <xdr:to>
          <xdr:col>3</xdr:col>
          <xdr:colOff>609600</xdr:colOff>
          <xdr:row>27</xdr:row>
          <xdr:rowOff>0</xdr:rowOff>
        </xdr:to>
        <xdr:sp macro="" textlink="">
          <xdr:nvSpPr>
            <xdr:cNvPr id="1065" name="Check Box 41" hidden="1">
              <a:extLst>
                <a:ext uri="{63B3BB69-23CF-44E3-9099-C40C66FF867C}">
                  <a14:compatExt spid="_x0000_s1065"/>
                </a:ext>
                <a:ext uri="{FF2B5EF4-FFF2-40B4-BE49-F238E27FC236}">
                  <a16:creationId xmlns:a16="http://schemas.microsoft.com/office/drawing/2014/main" id="{00000000-0008-0000-0300-00002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371475</xdr:colOff>
          <xdr:row>27</xdr:row>
          <xdr:rowOff>28575</xdr:rowOff>
        </xdr:from>
        <xdr:to>
          <xdr:col>3</xdr:col>
          <xdr:colOff>609600</xdr:colOff>
          <xdr:row>28</xdr:row>
          <xdr:rowOff>0</xdr:rowOff>
        </xdr:to>
        <xdr:sp macro="" textlink="">
          <xdr:nvSpPr>
            <xdr:cNvPr id="1066" name="Check Box 42" hidden="1">
              <a:extLst>
                <a:ext uri="{63B3BB69-23CF-44E3-9099-C40C66FF867C}">
                  <a14:compatExt spid="_x0000_s1066"/>
                </a:ext>
                <a:ext uri="{FF2B5EF4-FFF2-40B4-BE49-F238E27FC236}">
                  <a16:creationId xmlns:a16="http://schemas.microsoft.com/office/drawing/2014/main" id="{00000000-0008-0000-0300-00002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371475</xdr:colOff>
          <xdr:row>28</xdr:row>
          <xdr:rowOff>28575</xdr:rowOff>
        </xdr:from>
        <xdr:to>
          <xdr:col>3</xdr:col>
          <xdr:colOff>609600</xdr:colOff>
          <xdr:row>29</xdr:row>
          <xdr:rowOff>0</xdr:rowOff>
        </xdr:to>
        <xdr:sp macro="" textlink="">
          <xdr:nvSpPr>
            <xdr:cNvPr id="1067" name="Check Box 43" hidden="1">
              <a:extLst>
                <a:ext uri="{63B3BB69-23CF-44E3-9099-C40C66FF867C}">
                  <a14:compatExt spid="_x0000_s1067"/>
                </a:ext>
                <a:ext uri="{FF2B5EF4-FFF2-40B4-BE49-F238E27FC236}">
                  <a16:creationId xmlns:a16="http://schemas.microsoft.com/office/drawing/2014/main" id="{00000000-0008-0000-0300-00002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371475</xdr:colOff>
          <xdr:row>29</xdr:row>
          <xdr:rowOff>28575</xdr:rowOff>
        </xdr:from>
        <xdr:to>
          <xdr:col>3</xdr:col>
          <xdr:colOff>609600</xdr:colOff>
          <xdr:row>30</xdr:row>
          <xdr:rowOff>0</xdr:rowOff>
        </xdr:to>
        <xdr:sp macro="" textlink="">
          <xdr:nvSpPr>
            <xdr:cNvPr id="1068" name="Check Box 44" hidden="1">
              <a:extLst>
                <a:ext uri="{63B3BB69-23CF-44E3-9099-C40C66FF867C}">
                  <a14:compatExt spid="_x0000_s1068"/>
                </a:ext>
                <a:ext uri="{FF2B5EF4-FFF2-40B4-BE49-F238E27FC236}">
                  <a16:creationId xmlns:a16="http://schemas.microsoft.com/office/drawing/2014/main" id="{00000000-0008-0000-0300-00002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371475</xdr:colOff>
          <xdr:row>12</xdr:row>
          <xdr:rowOff>28575</xdr:rowOff>
        </xdr:from>
        <xdr:to>
          <xdr:col>7</xdr:col>
          <xdr:colOff>609600</xdr:colOff>
          <xdr:row>13</xdr:row>
          <xdr:rowOff>0</xdr:rowOff>
        </xdr:to>
        <xdr:sp macro="" textlink="">
          <xdr:nvSpPr>
            <xdr:cNvPr id="1069" name="Check Box 45" hidden="1">
              <a:extLst>
                <a:ext uri="{63B3BB69-23CF-44E3-9099-C40C66FF867C}">
                  <a14:compatExt spid="_x0000_s1069"/>
                </a:ext>
                <a:ext uri="{FF2B5EF4-FFF2-40B4-BE49-F238E27FC236}">
                  <a16:creationId xmlns:a16="http://schemas.microsoft.com/office/drawing/2014/main" id="{00000000-0008-0000-0300-00002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371475</xdr:colOff>
          <xdr:row>13</xdr:row>
          <xdr:rowOff>28575</xdr:rowOff>
        </xdr:from>
        <xdr:to>
          <xdr:col>7</xdr:col>
          <xdr:colOff>609600</xdr:colOff>
          <xdr:row>14</xdr:row>
          <xdr:rowOff>0</xdr:rowOff>
        </xdr:to>
        <xdr:sp macro="" textlink="">
          <xdr:nvSpPr>
            <xdr:cNvPr id="1070" name="Check Box 46" hidden="1">
              <a:extLst>
                <a:ext uri="{63B3BB69-23CF-44E3-9099-C40C66FF867C}">
                  <a14:compatExt spid="_x0000_s1070"/>
                </a:ext>
                <a:ext uri="{FF2B5EF4-FFF2-40B4-BE49-F238E27FC236}">
                  <a16:creationId xmlns:a16="http://schemas.microsoft.com/office/drawing/2014/main" id="{00000000-0008-0000-0300-00002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371475</xdr:colOff>
          <xdr:row>14</xdr:row>
          <xdr:rowOff>28575</xdr:rowOff>
        </xdr:from>
        <xdr:to>
          <xdr:col>7</xdr:col>
          <xdr:colOff>609600</xdr:colOff>
          <xdr:row>15</xdr:row>
          <xdr:rowOff>0</xdr:rowOff>
        </xdr:to>
        <xdr:sp macro="" textlink="">
          <xdr:nvSpPr>
            <xdr:cNvPr id="1071" name="Check Box 47" hidden="1">
              <a:extLst>
                <a:ext uri="{63B3BB69-23CF-44E3-9099-C40C66FF867C}">
                  <a14:compatExt spid="_x0000_s1071"/>
                </a:ext>
                <a:ext uri="{FF2B5EF4-FFF2-40B4-BE49-F238E27FC236}">
                  <a16:creationId xmlns:a16="http://schemas.microsoft.com/office/drawing/2014/main" id="{00000000-0008-0000-0300-00002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371475</xdr:colOff>
          <xdr:row>15</xdr:row>
          <xdr:rowOff>28575</xdr:rowOff>
        </xdr:from>
        <xdr:to>
          <xdr:col>7</xdr:col>
          <xdr:colOff>609600</xdr:colOff>
          <xdr:row>15</xdr:row>
          <xdr:rowOff>257175</xdr:rowOff>
        </xdr:to>
        <xdr:sp macro="" textlink="">
          <xdr:nvSpPr>
            <xdr:cNvPr id="1072" name="Check Box 48" hidden="1">
              <a:extLst>
                <a:ext uri="{63B3BB69-23CF-44E3-9099-C40C66FF867C}">
                  <a14:compatExt spid="_x0000_s1072"/>
                </a:ext>
                <a:ext uri="{FF2B5EF4-FFF2-40B4-BE49-F238E27FC236}">
                  <a16:creationId xmlns:a16="http://schemas.microsoft.com/office/drawing/2014/main" id="{00000000-0008-0000-0300-00003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371475</xdr:colOff>
          <xdr:row>16</xdr:row>
          <xdr:rowOff>28575</xdr:rowOff>
        </xdr:from>
        <xdr:to>
          <xdr:col>7</xdr:col>
          <xdr:colOff>609600</xdr:colOff>
          <xdr:row>17</xdr:row>
          <xdr:rowOff>0</xdr:rowOff>
        </xdr:to>
        <xdr:sp macro="" textlink="">
          <xdr:nvSpPr>
            <xdr:cNvPr id="1073" name="Check Box 49" hidden="1">
              <a:extLst>
                <a:ext uri="{63B3BB69-23CF-44E3-9099-C40C66FF867C}">
                  <a14:compatExt spid="_x0000_s1073"/>
                </a:ext>
                <a:ext uri="{FF2B5EF4-FFF2-40B4-BE49-F238E27FC236}">
                  <a16:creationId xmlns:a16="http://schemas.microsoft.com/office/drawing/2014/main" id="{00000000-0008-0000-0300-00003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371475</xdr:colOff>
          <xdr:row>17</xdr:row>
          <xdr:rowOff>28575</xdr:rowOff>
        </xdr:from>
        <xdr:to>
          <xdr:col>7</xdr:col>
          <xdr:colOff>609600</xdr:colOff>
          <xdr:row>18</xdr:row>
          <xdr:rowOff>0</xdr:rowOff>
        </xdr:to>
        <xdr:sp macro="" textlink="">
          <xdr:nvSpPr>
            <xdr:cNvPr id="1074" name="Check Box 50" hidden="1">
              <a:extLst>
                <a:ext uri="{63B3BB69-23CF-44E3-9099-C40C66FF867C}">
                  <a14:compatExt spid="_x0000_s1074"/>
                </a:ext>
                <a:ext uri="{FF2B5EF4-FFF2-40B4-BE49-F238E27FC236}">
                  <a16:creationId xmlns:a16="http://schemas.microsoft.com/office/drawing/2014/main" id="{00000000-0008-0000-0300-00003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371475</xdr:colOff>
          <xdr:row>18</xdr:row>
          <xdr:rowOff>28575</xdr:rowOff>
        </xdr:from>
        <xdr:to>
          <xdr:col>7</xdr:col>
          <xdr:colOff>609600</xdr:colOff>
          <xdr:row>19</xdr:row>
          <xdr:rowOff>0</xdr:rowOff>
        </xdr:to>
        <xdr:sp macro="" textlink="">
          <xdr:nvSpPr>
            <xdr:cNvPr id="1075" name="Check Box 51" hidden="1">
              <a:extLst>
                <a:ext uri="{63B3BB69-23CF-44E3-9099-C40C66FF867C}">
                  <a14:compatExt spid="_x0000_s1075"/>
                </a:ext>
                <a:ext uri="{FF2B5EF4-FFF2-40B4-BE49-F238E27FC236}">
                  <a16:creationId xmlns:a16="http://schemas.microsoft.com/office/drawing/2014/main" id="{00000000-0008-0000-0300-00003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371475</xdr:colOff>
          <xdr:row>19</xdr:row>
          <xdr:rowOff>28575</xdr:rowOff>
        </xdr:from>
        <xdr:to>
          <xdr:col>7</xdr:col>
          <xdr:colOff>609600</xdr:colOff>
          <xdr:row>20</xdr:row>
          <xdr:rowOff>0</xdr:rowOff>
        </xdr:to>
        <xdr:sp macro="" textlink="">
          <xdr:nvSpPr>
            <xdr:cNvPr id="1076" name="Check Box 52" hidden="1">
              <a:extLst>
                <a:ext uri="{63B3BB69-23CF-44E3-9099-C40C66FF867C}">
                  <a14:compatExt spid="_x0000_s1076"/>
                </a:ext>
                <a:ext uri="{FF2B5EF4-FFF2-40B4-BE49-F238E27FC236}">
                  <a16:creationId xmlns:a16="http://schemas.microsoft.com/office/drawing/2014/main" id="{00000000-0008-0000-0300-00003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371475</xdr:colOff>
          <xdr:row>20</xdr:row>
          <xdr:rowOff>28575</xdr:rowOff>
        </xdr:from>
        <xdr:to>
          <xdr:col>7</xdr:col>
          <xdr:colOff>609600</xdr:colOff>
          <xdr:row>21</xdr:row>
          <xdr:rowOff>0</xdr:rowOff>
        </xdr:to>
        <xdr:sp macro="" textlink="">
          <xdr:nvSpPr>
            <xdr:cNvPr id="1077" name="Check Box 53" hidden="1">
              <a:extLst>
                <a:ext uri="{63B3BB69-23CF-44E3-9099-C40C66FF867C}">
                  <a14:compatExt spid="_x0000_s1077"/>
                </a:ext>
                <a:ext uri="{FF2B5EF4-FFF2-40B4-BE49-F238E27FC236}">
                  <a16:creationId xmlns:a16="http://schemas.microsoft.com/office/drawing/2014/main" id="{00000000-0008-0000-0300-00003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371475</xdr:colOff>
          <xdr:row>21</xdr:row>
          <xdr:rowOff>28575</xdr:rowOff>
        </xdr:from>
        <xdr:to>
          <xdr:col>7</xdr:col>
          <xdr:colOff>609600</xdr:colOff>
          <xdr:row>22</xdr:row>
          <xdr:rowOff>0</xdr:rowOff>
        </xdr:to>
        <xdr:sp macro="" textlink="">
          <xdr:nvSpPr>
            <xdr:cNvPr id="1078" name="Check Box 54" hidden="1">
              <a:extLst>
                <a:ext uri="{63B3BB69-23CF-44E3-9099-C40C66FF867C}">
                  <a14:compatExt spid="_x0000_s1078"/>
                </a:ext>
                <a:ext uri="{FF2B5EF4-FFF2-40B4-BE49-F238E27FC236}">
                  <a16:creationId xmlns:a16="http://schemas.microsoft.com/office/drawing/2014/main" id="{00000000-0008-0000-0300-00003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371475</xdr:colOff>
          <xdr:row>22</xdr:row>
          <xdr:rowOff>28575</xdr:rowOff>
        </xdr:from>
        <xdr:to>
          <xdr:col>7</xdr:col>
          <xdr:colOff>609600</xdr:colOff>
          <xdr:row>23</xdr:row>
          <xdr:rowOff>0</xdr:rowOff>
        </xdr:to>
        <xdr:sp macro="" textlink="">
          <xdr:nvSpPr>
            <xdr:cNvPr id="1079" name="Check Box 55" hidden="1">
              <a:extLst>
                <a:ext uri="{63B3BB69-23CF-44E3-9099-C40C66FF867C}">
                  <a14:compatExt spid="_x0000_s1079"/>
                </a:ext>
                <a:ext uri="{FF2B5EF4-FFF2-40B4-BE49-F238E27FC236}">
                  <a16:creationId xmlns:a16="http://schemas.microsoft.com/office/drawing/2014/main" id="{00000000-0008-0000-0300-00003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371475</xdr:colOff>
          <xdr:row>23</xdr:row>
          <xdr:rowOff>28575</xdr:rowOff>
        </xdr:from>
        <xdr:to>
          <xdr:col>7</xdr:col>
          <xdr:colOff>609600</xdr:colOff>
          <xdr:row>24</xdr:row>
          <xdr:rowOff>0</xdr:rowOff>
        </xdr:to>
        <xdr:sp macro="" textlink="">
          <xdr:nvSpPr>
            <xdr:cNvPr id="1080" name="Check Box 56" hidden="1">
              <a:extLst>
                <a:ext uri="{63B3BB69-23CF-44E3-9099-C40C66FF867C}">
                  <a14:compatExt spid="_x0000_s1080"/>
                </a:ext>
                <a:ext uri="{FF2B5EF4-FFF2-40B4-BE49-F238E27FC236}">
                  <a16:creationId xmlns:a16="http://schemas.microsoft.com/office/drawing/2014/main" id="{00000000-0008-0000-0300-00003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371475</xdr:colOff>
          <xdr:row>24</xdr:row>
          <xdr:rowOff>28575</xdr:rowOff>
        </xdr:from>
        <xdr:to>
          <xdr:col>7</xdr:col>
          <xdr:colOff>609600</xdr:colOff>
          <xdr:row>25</xdr:row>
          <xdr:rowOff>0</xdr:rowOff>
        </xdr:to>
        <xdr:sp macro="" textlink="">
          <xdr:nvSpPr>
            <xdr:cNvPr id="1081" name="Check Box 57" hidden="1">
              <a:extLst>
                <a:ext uri="{63B3BB69-23CF-44E3-9099-C40C66FF867C}">
                  <a14:compatExt spid="_x0000_s1081"/>
                </a:ext>
                <a:ext uri="{FF2B5EF4-FFF2-40B4-BE49-F238E27FC236}">
                  <a16:creationId xmlns:a16="http://schemas.microsoft.com/office/drawing/2014/main" id="{00000000-0008-0000-0300-00003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371475</xdr:colOff>
          <xdr:row>25</xdr:row>
          <xdr:rowOff>28575</xdr:rowOff>
        </xdr:from>
        <xdr:to>
          <xdr:col>7</xdr:col>
          <xdr:colOff>609600</xdr:colOff>
          <xdr:row>26</xdr:row>
          <xdr:rowOff>0</xdr:rowOff>
        </xdr:to>
        <xdr:sp macro="" textlink="">
          <xdr:nvSpPr>
            <xdr:cNvPr id="1082" name="Check Box 58" hidden="1">
              <a:extLst>
                <a:ext uri="{63B3BB69-23CF-44E3-9099-C40C66FF867C}">
                  <a14:compatExt spid="_x0000_s1082"/>
                </a:ext>
                <a:ext uri="{FF2B5EF4-FFF2-40B4-BE49-F238E27FC236}">
                  <a16:creationId xmlns:a16="http://schemas.microsoft.com/office/drawing/2014/main" id="{00000000-0008-0000-0300-00003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371475</xdr:colOff>
          <xdr:row>26</xdr:row>
          <xdr:rowOff>28575</xdr:rowOff>
        </xdr:from>
        <xdr:to>
          <xdr:col>7</xdr:col>
          <xdr:colOff>609600</xdr:colOff>
          <xdr:row>27</xdr:row>
          <xdr:rowOff>0</xdr:rowOff>
        </xdr:to>
        <xdr:sp macro="" textlink="">
          <xdr:nvSpPr>
            <xdr:cNvPr id="1083" name="Check Box 59" hidden="1">
              <a:extLst>
                <a:ext uri="{63B3BB69-23CF-44E3-9099-C40C66FF867C}">
                  <a14:compatExt spid="_x0000_s1083"/>
                </a:ext>
                <a:ext uri="{FF2B5EF4-FFF2-40B4-BE49-F238E27FC236}">
                  <a16:creationId xmlns:a16="http://schemas.microsoft.com/office/drawing/2014/main" id="{00000000-0008-0000-0300-00003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371475</xdr:colOff>
          <xdr:row>27</xdr:row>
          <xdr:rowOff>28575</xdr:rowOff>
        </xdr:from>
        <xdr:to>
          <xdr:col>7</xdr:col>
          <xdr:colOff>609600</xdr:colOff>
          <xdr:row>28</xdr:row>
          <xdr:rowOff>0</xdr:rowOff>
        </xdr:to>
        <xdr:sp macro="" textlink="">
          <xdr:nvSpPr>
            <xdr:cNvPr id="1084" name="Check Box 60" hidden="1">
              <a:extLst>
                <a:ext uri="{63B3BB69-23CF-44E3-9099-C40C66FF867C}">
                  <a14:compatExt spid="_x0000_s1084"/>
                </a:ext>
                <a:ext uri="{FF2B5EF4-FFF2-40B4-BE49-F238E27FC236}">
                  <a16:creationId xmlns:a16="http://schemas.microsoft.com/office/drawing/2014/main" id="{00000000-0008-0000-0300-00003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371475</xdr:colOff>
          <xdr:row>28</xdr:row>
          <xdr:rowOff>28575</xdr:rowOff>
        </xdr:from>
        <xdr:to>
          <xdr:col>7</xdr:col>
          <xdr:colOff>609600</xdr:colOff>
          <xdr:row>29</xdr:row>
          <xdr:rowOff>0</xdr:rowOff>
        </xdr:to>
        <xdr:sp macro="" textlink="">
          <xdr:nvSpPr>
            <xdr:cNvPr id="1085" name="Check Box 61" hidden="1">
              <a:extLst>
                <a:ext uri="{63B3BB69-23CF-44E3-9099-C40C66FF867C}">
                  <a14:compatExt spid="_x0000_s1085"/>
                </a:ext>
                <a:ext uri="{FF2B5EF4-FFF2-40B4-BE49-F238E27FC236}">
                  <a16:creationId xmlns:a16="http://schemas.microsoft.com/office/drawing/2014/main" id="{00000000-0008-0000-0300-00003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371475</xdr:colOff>
          <xdr:row>29</xdr:row>
          <xdr:rowOff>28575</xdr:rowOff>
        </xdr:from>
        <xdr:to>
          <xdr:col>7</xdr:col>
          <xdr:colOff>609600</xdr:colOff>
          <xdr:row>30</xdr:row>
          <xdr:rowOff>0</xdr:rowOff>
        </xdr:to>
        <xdr:sp macro="" textlink="">
          <xdr:nvSpPr>
            <xdr:cNvPr id="1086" name="Check Box 62" hidden="1">
              <a:extLst>
                <a:ext uri="{63B3BB69-23CF-44E3-9099-C40C66FF867C}">
                  <a14:compatExt spid="_x0000_s1086"/>
                </a:ext>
                <a:ext uri="{FF2B5EF4-FFF2-40B4-BE49-F238E27FC236}">
                  <a16:creationId xmlns:a16="http://schemas.microsoft.com/office/drawing/2014/main" id="{00000000-0008-0000-0300-00003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409575</xdr:colOff>
          <xdr:row>12</xdr:row>
          <xdr:rowOff>28575</xdr:rowOff>
        </xdr:from>
        <xdr:to>
          <xdr:col>13</xdr:col>
          <xdr:colOff>638175</xdr:colOff>
          <xdr:row>13</xdr:row>
          <xdr:rowOff>0</xdr:rowOff>
        </xdr:to>
        <xdr:sp macro="" textlink="">
          <xdr:nvSpPr>
            <xdr:cNvPr id="1087" name="Check Box 63" hidden="1">
              <a:extLst>
                <a:ext uri="{63B3BB69-23CF-44E3-9099-C40C66FF867C}">
                  <a14:compatExt spid="_x0000_s1087"/>
                </a:ext>
                <a:ext uri="{FF2B5EF4-FFF2-40B4-BE49-F238E27FC236}">
                  <a16:creationId xmlns:a16="http://schemas.microsoft.com/office/drawing/2014/main" id="{00000000-0008-0000-0300-00003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409575</xdr:colOff>
          <xdr:row>13</xdr:row>
          <xdr:rowOff>28575</xdr:rowOff>
        </xdr:from>
        <xdr:to>
          <xdr:col>13</xdr:col>
          <xdr:colOff>638175</xdr:colOff>
          <xdr:row>14</xdr:row>
          <xdr:rowOff>0</xdr:rowOff>
        </xdr:to>
        <xdr:sp macro="" textlink="">
          <xdr:nvSpPr>
            <xdr:cNvPr id="1088" name="Check Box 64" hidden="1">
              <a:extLst>
                <a:ext uri="{63B3BB69-23CF-44E3-9099-C40C66FF867C}">
                  <a14:compatExt spid="_x0000_s1088"/>
                </a:ext>
                <a:ext uri="{FF2B5EF4-FFF2-40B4-BE49-F238E27FC236}">
                  <a16:creationId xmlns:a16="http://schemas.microsoft.com/office/drawing/2014/main" id="{00000000-0008-0000-0300-00004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409575</xdr:colOff>
          <xdr:row>14</xdr:row>
          <xdr:rowOff>28575</xdr:rowOff>
        </xdr:from>
        <xdr:to>
          <xdr:col>13</xdr:col>
          <xdr:colOff>638175</xdr:colOff>
          <xdr:row>15</xdr:row>
          <xdr:rowOff>0</xdr:rowOff>
        </xdr:to>
        <xdr:sp macro="" textlink="">
          <xdr:nvSpPr>
            <xdr:cNvPr id="1089" name="Check Box 65" hidden="1">
              <a:extLst>
                <a:ext uri="{63B3BB69-23CF-44E3-9099-C40C66FF867C}">
                  <a14:compatExt spid="_x0000_s1089"/>
                </a:ext>
                <a:ext uri="{FF2B5EF4-FFF2-40B4-BE49-F238E27FC236}">
                  <a16:creationId xmlns:a16="http://schemas.microsoft.com/office/drawing/2014/main" id="{00000000-0008-0000-0300-00004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409575</xdr:colOff>
          <xdr:row>15</xdr:row>
          <xdr:rowOff>28575</xdr:rowOff>
        </xdr:from>
        <xdr:to>
          <xdr:col>13</xdr:col>
          <xdr:colOff>638175</xdr:colOff>
          <xdr:row>15</xdr:row>
          <xdr:rowOff>257175</xdr:rowOff>
        </xdr:to>
        <xdr:sp macro="" textlink="">
          <xdr:nvSpPr>
            <xdr:cNvPr id="1090" name="Check Box 66" hidden="1">
              <a:extLst>
                <a:ext uri="{63B3BB69-23CF-44E3-9099-C40C66FF867C}">
                  <a14:compatExt spid="_x0000_s1090"/>
                </a:ext>
                <a:ext uri="{FF2B5EF4-FFF2-40B4-BE49-F238E27FC236}">
                  <a16:creationId xmlns:a16="http://schemas.microsoft.com/office/drawing/2014/main" id="{00000000-0008-0000-0300-00004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409575</xdr:colOff>
          <xdr:row>16</xdr:row>
          <xdr:rowOff>28575</xdr:rowOff>
        </xdr:from>
        <xdr:to>
          <xdr:col>13</xdr:col>
          <xdr:colOff>638175</xdr:colOff>
          <xdr:row>17</xdr:row>
          <xdr:rowOff>0</xdr:rowOff>
        </xdr:to>
        <xdr:sp macro="" textlink="">
          <xdr:nvSpPr>
            <xdr:cNvPr id="1091" name="Check Box 67" hidden="1">
              <a:extLst>
                <a:ext uri="{63B3BB69-23CF-44E3-9099-C40C66FF867C}">
                  <a14:compatExt spid="_x0000_s1091"/>
                </a:ext>
                <a:ext uri="{FF2B5EF4-FFF2-40B4-BE49-F238E27FC236}">
                  <a16:creationId xmlns:a16="http://schemas.microsoft.com/office/drawing/2014/main" id="{00000000-0008-0000-0300-00004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409575</xdr:colOff>
          <xdr:row>17</xdr:row>
          <xdr:rowOff>28575</xdr:rowOff>
        </xdr:from>
        <xdr:to>
          <xdr:col>13</xdr:col>
          <xdr:colOff>638175</xdr:colOff>
          <xdr:row>18</xdr:row>
          <xdr:rowOff>0</xdr:rowOff>
        </xdr:to>
        <xdr:sp macro="" textlink="">
          <xdr:nvSpPr>
            <xdr:cNvPr id="1092" name="Check Box 68" hidden="1">
              <a:extLst>
                <a:ext uri="{63B3BB69-23CF-44E3-9099-C40C66FF867C}">
                  <a14:compatExt spid="_x0000_s1092"/>
                </a:ext>
                <a:ext uri="{FF2B5EF4-FFF2-40B4-BE49-F238E27FC236}">
                  <a16:creationId xmlns:a16="http://schemas.microsoft.com/office/drawing/2014/main" id="{00000000-0008-0000-0300-00004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409575</xdr:colOff>
          <xdr:row>18</xdr:row>
          <xdr:rowOff>28575</xdr:rowOff>
        </xdr:from>
        <xdr:to>
          <xdr:col>13</xdr:col>
          <xdr:colOff>638175</xdr:colOff>
          <xdr:row>19</xdr:row>
          <xdr:rowOff>0</xdr:rowOff>
        </xdr:to>
        <xdr:sp macro="" textlink="">
          <xdr:nvSpPr>
            <xdr:cNvPr id="1093" name="Check Box 69" hidden="1">
              <a:extLst>
                <a:ext uri="{63B3BB69-23CF-44E3-9099-C40C66FF867C}">
                  <a14:compatExt spid="_x0000_s1093"/>
                </a:ext>
                <a:ext uri="{FF2B5EF4-FFF2-40B4-BE49-F238E27FC236}">
                  <a16:creationId xmlns:a16="http://schemas.microsoft.com/office/drawing/2014/main" id="{00000000-0008-0000-0300-00004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409575</xdr:colOff>
          <xdr:row>19</xdr:row>
          <xdr:rowOff>28575</xdr:rowOff>
        </xdr:from>
        <xdr:to>
          <xdr:col>13</xdr:col>
          <xdr:colOff>638175</xdr:colOff>
          <xdr:row>20</xdr:row>
          <xdr:rowOff>0</xdr:rowOff>
        </xdr:to>
        <xdr:sp macro="" textlink="">
          <xdr:nvSpPr>
            <xdr:cNvPr id="1094" name="Check Box 70" hidden="1">
              <a:extLst>
                <a:ext uri="{63B3BB69-23CF-44E3-9099-C40C66FF867C}">
                  <a14:compatExt spid="_x0000_s1094"/>
                </a:ext>
                <a:ext uri="{FF2B5EF4-FFF2-40B4-BE49-F238E27FC236}">
                  <a16:creationId xmlns:a16="http://schemas.microsoft.com/office/drawing/2014/main" id="{00000000-0008-0000-0300-00004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409575</xdr:colOff>
          <xdr:row>20</xdr:row>
          <xdr:rowOff>28575</xdr:rowOff>
        </xdr:from>
        <xdr:to>
          <xdr:col>13</xdr:col>
          <xdr:colOff>638175</xdr:colOff>
          <xdr:row>21</xdr:row>
          <xdr:rowOff>0</xdr:rowOff>
        </xdr:to>
        <xdr:sp macro="" textlink="">
          <xdr:nvSpPr>
            <xdr:cNvPr id="1095" name="Check Box 71" hidden="1">
              <a:extLst>
                <a:ext uri="{63B3BB69-23CF-44E3-9099-C40C66FF867C}">
                  <a14:compatExt spid="_x0000_s1095"/>
                </a:ext>
                <a:ext uri="{FF2B5EF4-FFF2-40B4-BE49-F238E27FC236}">
                  <a16:creationId xmlns:a16="http://schemas.microsoft.com/office/drawing/2014/main" id="{00000000-0008-0000-0300-00004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409575</xdr:colOff>
          <xdr:row>21</xdr:row>
          <xdr:rowOff>28575</xdr:rowOff>
        </xdr:from>
        <xdr:to>
          <xdr:col>13</xdr:col>
          <xdr:colOff>638175</xdr:colOff>
          <xdr:row>22</xdr:row>
          <xdr:rowOff>0</xdr:rowOff>
        </xdr:to>
        <xdr:sp macro="" textlink="">
          <xdr:nvSpPr>
            <xdr:cNvPr id="1096" name="Check Box 72" hidden="1">
              <a:extLst>
                <a:ext uri="{63B3BB69-23CF-44E3-9099-C40C66FF867C}">
                  <a14:compatExt spid="_x0000_s1096"/>
                </a:ext>
                <a:ext uri="{FF2B5EF4-FFF2-40B4-BE49-F238E27FC236}">
                  <a16:creationId xmlns:a16="http://schemas.microsoft.com/office/drawing/2014/main" id="{00000000-0008-0000-0300-00004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409575</xdr:colOff>
          <xdr:row>22</xdr:row>
          <xdr:rowOff>28575</xdr:rowOff>
        </xdr:from>
        <xdr:to>
          <xdr:col>13</xdr:col>
          <xdr:colOff>638175</xdr:colOff>
          <xdr:row>23</xdr:row>
          <xdr:rowOff>0</xdr:rowOff>
        </xdr:to>
        <xdr:sp macro="" textlink="">
          <xdr:nvSpPr>
            <xdr:cNvPr id="1097" name="Check Box 73" hidden="1">
              <a:extLst>
                <a:ext uri="{63B3BB69-23CF-44E3-9099-C40C66FF867C}">
                  <a14:compatExt spid="_x0000_s1097"/>
                </a:ext>
                <a:ext uri="{FF2B5EF4-FFF2-40B4-BE49-F238E27FC236}">
                  <a16:creationId xmlns:a16="http://schemas.microsoft.com/office/drawing/2014/main" id="{00000000-0008-0000-0300-00004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409575</xdr:colOff>
          <xdr:row>23</xdr:row>
          <xdr:rowOff>28575</xdr:rowOff>
        </xdr:from>
        <xdr:to>
          <xdr:col>13</xdr:col>
          <xdr:colOff>638175</xdr:colOff>
          <xdr:row>24</xdr:row>
          <xdr:rowOff>0</xdr:rowOff>
        </xdr:to>
        <xdr:sp macro="" textlink="">
          <xdr:nvSpPr>
            <xdr:cNvPr id="1098" name="Check Box 74" hidden="1">
              <a:extLst>
                <a:ext uri="{63B3BB69-23CF-44E3-9099-C40C66FF867C}">
                  <a14:compatExt spid="_x0000_s1098"/>
                </a:ext>
                <a:ext uri="{FF2B5EF4-FFF2-40B4-BE49-F238E27FC236}">
                  <a16:creationId xmlns:a16="http://schemas.microsoft.com/office/drawing/2014/main" id="{00000000-0008-0000-0300-00004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409575</xdr:colOff>
          <xdr:row>24</xdr:row>
          <xdr:rowOff>28575</xdr:rowOff>
        </xdr:from>
        <xdr:to>
          <xdr:col>13</xdr:col>
          <xdr:colOff>638175</xdr:colOff>
          <xdr:row>25</xdr:row>
          <xdr:rowOff>0</xdr:rowOff>
        </xdr:to>
        <xdr:sp macro="" textlink="">
          <xdr:nvSpPr>
            <xdr:cNvPr id="1099" name="Check Box 75" hidden="1">
              <a:extLst>
                <a:ext uri="{63B3BB69-23CF-44E3-9099-C40C66FF867C}">
                  <a14:compatExt spid="_x0000_s1099"/>
                </a:ext>
                <a:ext uri="{FF2B5EF4-FFF2-40B4-BE49-F238E27FC236}">
                  <a16:creationId xmlns:a16="http://schemas.microsoft.com/office/drawing/2014/main" id="{00000000-0008-0000-0300-00004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409575</xdr:colOff>
          <xdr:row>25</xdr:row>
          <xdr:rowOff>28575</xdr:rowOff>
        </xdr:from>
        <xdr:to>
          <xdr:col>13</xdr:col>
          <xdr:colOff>638175</xdr:colOff>
          <xdr:row>26</xdr:row>
          <xdr:rowOff>0</xdr:rowOff>
        </xdr:to>
        <xdr:sp macro="" textlink="">
          <xdr:nvSpPr>
            <xdr:cNvPr id="1100" name="Check Box 76" hidden="1">
              <a:extLst>
                <a:ext uri="{63B3BB69-23CF-44E3-9099-C40C66FF867C}">
                  <a14:compatExt spid="_x0000_s1100"/>
                </a:ext>
                <a:ext uri="{FF2B5EF4-FFF2-40B4-BE49-F238E27FC236}">
                  <a16:creationId xmlns:a16="http://schemas.microsoft.com/office/drawing/2014/main" id="{00000000-0008-0000-0300-00004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409575</xdr:colOff>
          <xdr:row>26</xdr:row>
          <xdr:rowOff>28575</xdr:rowOff>
        </xdr:from>
        <xdr:to>
          <xdr:col>13</xdr:col>
          <xdr:colOff>638175</xdr:colOff>
          <xdr:row>27</xdr:row>
          <xdr:rowOff>0</xdr:rowOff>
        </xdr:to>
        <xdr:sp macro="" textlink="">
          <xdr:nvSpPr>
            <xdr:cNvPr id="1101" name="Check Box 77" hidden="1">
              <a:extLst>
                <a:ext uri="{63B3BB69-23CF-44E3-9099-C40C66FF867C}">
                  <a14:compatExt spid="_x0000_s1101"/>
                </a:ext>
                <a:ext uri="{FF2B5EF4-FFF2-40B4-BE49-F238E27FC236}">
                  <a16:creationId xmlns:a16="http://schemas.microsoft.com/office/drawing/2014/main" id="{00000000-0008-0000-0300-00004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409575</xdr:colOff>
          <xdr:row>27</xdr:row>
          <xdr:rowOff>28575</xdr:rowOff>
        </xdr:from>
        <xdr:to>
          <xdr:col>13</xdr:col>
          <xdr:colOff>638175</xdr:colOff>
          <xdr:row>28</xdr:row>
          <xdr:rowOff>0</xdr:rowOff>
        </xdr:to>
        <xdr:sp macro="" textlink="">
          <xdr:nvSpPr>
            <xdr:cNvPr id="1102" name="Check Box 78" hidden="1">
              <a:extLst>
                <a:ext uri="{63B3BB69-23CF-44E3-9099-C40C66FF867C}">
                  <a14:compatExt spid="_x0000_s1102"/>
                </a:ext>
                <a:ext uri="{FF2B5EF4-FFF2-40B4-BE49-F238E27FC236}">
                  <a16:creationId xmlns:a16="http://schemas.microsoft.com/office/drawing/2014/main" id="{00000000-0008-0000-0300-00004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409575</xdr:colOff>
          <xdr:row>28</xdr:row>
          <xdr:rowOff>28575</xdr:rowOff>
        </xdr:from>
        <xdr:to>
          <xdr:col>13</xdr:col>
          <xdr:colOff>638175</xdr:colOff>
          <xdr:row>29</xdr:row>
          <xdr:rowOff>0</xdr:rowOff>
        </xdr:to>
        <xdr:sp macro="" textlink="">
          <xdr:nvSpPr>
            <xdr:cNvPr id="1103" name="Check Box 79" hidden="1">
              <a:extLst>
                <a:ext uri="{63B3BB69-23CF-44E3-9099-C40C66FF867C}">
                  <a14:compatExt spid="_x0000_s1103"/>
                </a:ext>
                <a:ext uri="{FF2B5EF4-FFF2-40B4-BE49-F238E27FC236}">
                  <a16:creationId xmlns:a16="http://schemas.microsoft.com/office/drawing/2014/main" id="{00000000-0008-0000-0300-00004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409575</xdr:colOff>
          <xdr:row>29</xdr:row>
          <xdr:rowOff>28575</xdr:rowOff>
        </xdr:from>
        <xdr:to>
          <xdr:col>13</xdr:col>
          <xdr:colOff>638175</xdr:colOff>
          <xdr:row>30</xdr:row>
          <xdr:rowOff>0</xdr:rowOff>
        </xdr:to>
        <xdr:sp macro="" textlink="">
          <xdr:nvSpPr>
            <xdr:cNvPr id="1104" name="Check Box 80" hidden="1">
              <a:extLst>
                <a:ext uri="{63B3BB69-23CF-44E3-9099-C40C66FF867C}">
                  <a14:compatExt spid="_x0000_s1104"/>
                </a:ext>
                <a:ext uri="{FF2B5EF4-FFF2-40B4-BE49-F238E27FC236}">
                  <a16:creationId xmlns:a16="http://schemas.microsoft.com/office/drawing/2014/main" id="{00000000-0008-0000-0300-00005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409575</xdr:colOff>
          <xdr:row>12</xdr:row>
          <xdr:rowOff>28575</xdr:rowOff>
        </xdr:from>
        <xdr:to>
          <xdr:col>16</xdr:col>
          <xdr:colOff>638175</xdr:colOff>
          <xdr:row>13</xdr:row>
          <xdr:rowOff>0</xdr:rowOff>
        </xdr:to>
        <xdr:sp macro="" textlink="">
          <xdr:nvSpPr>
            <xdr:cNvPr id="1105" name="Check Box 81" hidden="1">
              <a:extLst>
                <a:ext uri="{63B3BB69-23CF-44E3-9099-C40C66FF867C}">
                  <a14:compatExt spid="_x0000_s1105"/>
                </a:ext>
                <a:ext uri="{FF2B5EF4-FFF2-40B4-BE49-F238E27FC236}">
                  <a16:creationId xmlns:a16="http://schemas.microsoft.com/office/drawing/2014/main" id="{00000000-0008-0000-0300-00005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409575</xdr:colOff>
          <xdr:row>13</xdr:row>
          <xdr:rowOff>28575</xdr:rowOff>
        </xdr:from>
        <xdr:to>
          <xdr:col>16</xdr:col>
          <xdr:colOff>638175</xdr:colOff>
          <xdr:row>14</xdr:row>
          <xdr:rowOff>0</xdr:rowOff>
        </xdr:to>
        <xdr:sp macro="" textlink="">
          <xdr:nvSpPr>
            <xdr:cNvPr id="1106" name="Check Box 82" hidden="1">
              <a:extLst>
                <a:ext uri="{63B3BB69-23CF-44E3-9099-C40C66FF867C}">
                  <a14:compatExt spid="_x0000_s1106"/>
                </a:ext>
                <a:ext uri="{FF2B5EF4-FFF2-40B4-BE49-F238E27FC236}">
                  <a16:creationId xmlns:a16="http://schemas.microsoft.com/office/drawing/2014/main" id="{00000000-0008-0000-0300-00005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409575</xdr:colOff>
          <xdr:row>14</xdr:row>
          <xdr:rowOff>28575</xdr:rowOff>
        </xdr:from>
        <xdr:to>
          <xdr:col>16</xdr:col>
          <xdr:colOff>638175</xdr:colOff>
          <xdr:row>15</xdr:row>
          <xdr:rowOff>0</xdr:rowOff>
        </xdr:to>
        <xdr:sp macro="" textlink="">
          <xdr:nvSpPr>
            <xdr:cNvPr id="1107" name="Check Box 83" hidden="1">
              <a:extLst>
                <a:ext uri="{63B3BB69-23CF-44E3-9099-C40C66FF867C}">
                  <a14:compatExt spid="_x0000_s1107"/>
                </a:ext>
                <a:ext uri="{FF2B5EF4-FFF2-40B4-BE49-F238E27FC236}">
                  <a16:creationId xmlns:a16="http://schemas.microsoft.com/office/drawing/2014/main" id="{00000000-0008-0000-0300-00005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409575</xdr:colOff>
          <xdr:row>15</xdr:row>
          <xdr:rowOff>28575</xdr:rowOff>
        </xdr:from>
        <xdr:to>
          <xdr:col>16</xdr:col>
          <xdr:colOff>638175</xdr:colOff>
          <xdr:row>15</xdr:row>
          <xdr:rowOff>257175</xdr:rowOff>
        </xdr:to>
        <xdr:sp macro="" textlink="">
          <xdr:nvSpPr>
            <xdr:cNvPr id="1108" name="Check Box 84" hidden="1">
              <a:extLst>
                <a:ext uri="{63B3BB69-23CF-44E3-9099-C40C66FF867C}">
                  <a14:compatExt spid="_x0000_s1108"/>
                </a:ext>
                <a:ext uri="{FF2B5EF4-FFF2-40B4-BE49-F238E27FC236}">
                  <a16:creationId xmlns:a16="http://schemas.microsoft.com/office/drawing/2014/main" id="{00000000-0008-0000-0300-00005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409575</xdr:colOff>
          <xdr:row>16</xdr:row>
          <xdr:rowOff>28575</xdr:rowOff>
        </xdr:from>
        <xdr:to>
          <xdr:col>16</xdr:col>
          <xdr:colOff>638175</xdr:colOff>
          <xdr:row>17</xdr:row>
          <xdr:rowOff>0</xdr:rowOff>
        </xdr:to>
        <xdr:sp macro="" textlink="">
          <xdr:nvSpPr>
            <xdr:cNvPr id="1109" name="Check Box 85" hidden="1">
              <a:extLst>
                <a:ext uri="{63B3BB69-23CF-44E3-9099-C40C66FF867C}">
                  <a14:compatExt spid="_x0000_s1109"/>
                </a:ext>
                <a:ext uri="{FF2B5EF4-FFF2-40B4-BE49-F238E27FC236}">
                  <a16:creationId xmlns:a16="http://schemas.microsoft.com/office/drawing/2014/main" id="{00000000-0008-0000-0300-00005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409575</xdr:colOff>
          <xdr:row>17</xdr:row>
          <xdr:rowOff>28575</xdr:rowOff>
        </xdr:from>
        <xdr:to>
          <xdr:col>16</xdr:col>
          <xdr:colOff>638175</xdr:colOff>
          <xdr:row>18</xdr:row>
          <xdr:rowOff>0</xdr:rowOff>
        </xdr:to>
        <xdr:sp macro="" textlink="">
          <xdr:nvSpPr>
            <xdr:cNvPr id="1110" name="Check Box 86" hidden="1">
              <a:extLst>
                <a:ext uri="{63B3BB69-23CF-44E3-9099-C40C66FF867C}">
                  <a14:compatExt spid="_x0000_s1110"/>
                </a:ext>
                <a:ext uri="{FF2B5EF4-FFF2-40B4-BE49-F238E27FC236}">
                  <a16:creationId xmlns:a16="http://schemas.microsoft.com/office/drawing/2014/main" id="{00000000-0008-0000-0300-00005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409575</xdr:colOff>
          <xdr:row>18</xdr:row>
          <xdr:rowOff>28575</xdr:rowOff>
        </xdr:from>
        <xdr:to>
          <xdr:col>16</xdr:col>
          <xdr:colOff>638175</xdr:colOff>
          <xdr:row>19</xdr:row>
          <xdr:rowOff>0</xdr:rowOff>
        </xdr:to>
        <xdr:sp macro="" textlink="">
          <xdr:nvSpPr>
            <xdr:cNvPr id="1111" name="Check Box 87" hidden="1">
              <a:extLst>
                <a:ext uri="{63B3BB69-23CF-44E3-9099-C40C66FF867C}">
                  <a14:compatExt spid="_x0000_s1111"/>
                </a:ext>
                <a:ext uri="{FF2B5EF4-FFF2-40B4-BE49-F238E27FC236}">
                  <a16:creationId xmlns:a16="http://schemas.microsoft.com/office/drawing/2014/main" id="{00000000-0008-0000-0300-00005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409575</xdr:colOff>
          <xdr:row>19</xdr:row>
          <xdr:rowOff>28575</xdr:rowOff>
        </xdr:from>
        <xdr:to>
          <xdr:col>16</xdr:col>
          <xdr:colOff>638175</xdr:colOff>
          <xdr:row>20</xdr:row>
          <xdr:rowOff>0</xdr:rowOff>
        </xdr:to>
        <xdr:sp macro="" textlink="">
          <xdr:nvSpPr>
            <xdr:cNvPr id="1112" name="Check Box 88" hidden="1">
              <a:extLst>
                <a:ext uri="{63B3BB69-23CF-44E3-9099-C40C66FF867C}">
                  <a14:compatExt spid="_x0000_s1112"/>
                </a:ext>
                <a:ext uri="{FF2B5EF4-FFF2-40B4-BE49-F238E27FC236}">
                  <a16:creationId xmlns:a16="http://schemas.microsoft.com/office/drawing/2014/main" id="{00000000-0008-0000-0300-00005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409575</xdr:colOff>
          <xdr:row>20</xdr:row>
          <xdr:rowOff>28575</xdr:rowOff>
        </xdr:from>
        <xdr:to>
          <xdr:col>16</xdr:col>
          <xdr:colOff>638175</xdr:colOff>
          <xdr:row>21</xdr:row>
          <xdr:rowOff>0</xdr:rowOff>
        </xdr:to>
        <xdr:sp macro="" textlink="">
          <xdr:nvSpPr>
            <xdr:cNvPr id="1113" name="Check Box 89" hidden="1">
              <a:extLst>
                <a:ext uri="{63B3BB69-23CF-44E3-9099-C40C66FF867C}">
                  <a14:compatExt spid="_x0000_s1113"/>
                </a:ext>
                <a:ext uri="{FF2B5EF4-FFF2-40B4-BE49-F238E27FC236}">
                  <a16:creationId xmlns:a16="http://schemas.microsoft.com/office/drawing/2014/main" id="{00000000-0008-0000-0300-00005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409575</xdr:colOff>
          <xdr:row>21</xdr:row>
          <xdr:rowOff>28575</xdr:rowOff>
        </xdr:from>
        <xdr:to>
          <xdr:col>16</xdr:col>
          <xdr:colOff>638175</xdr:colOff>
          <xdr:row>22</xdr:row>
          <xdr:rowOff>0</xdr:rowOff>
        </xdr:to>
        <xdr:sp macro="" textlink="">
          <xdr:nvSpPr>
            <xdr:cNvPr id="1114" name="Check Box 90" hidden="1">
              <a:extLst>
                <a:ext uri="{63B3BB69-23CF-44E3-9099-C40C66FF867C}">
                  <a14:compatExt spid="_x0000_s1114"/>
                </a:ext>
                <a:ext uri="{FF2B5EF4-FFF2-40B4-BE49-F238E27FC236}">
                  <a16:creationId xmlns:a16="http://schemas.microsoft.com/office/drawing/2014/main" id="{00000000-0008-0000-0300-00005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409575</xdr:colOff>
          <xdr:row>22</xdr:row>
          <xdr:rowOff>28575</xdr:rowOff>
        </xdr:from>
        <xdr:to>
          <xdr:col>16</xdr:col>
          <xdr:colOff>638175</xdr:colOff>
          <xdr:row>23</xdr:row>
          <xdr:rowOff>0</xdr:rowOff>
        </xdr:to>
        <xdr:sp macro="" textlink="">
          <xdr:nvSpPr>
            <xdr:cNvPr id="1115" name="Check Box 91" hidden="1">
              <a:extLst>
                <a:ext uri="{63B3BB69-23CF-44E3-9099-C40C66FF867C}">
                  <a14:compatExt spid="_x0000_s1115"/>
                </a:ext>
                <a:ext uri="{FF2B5EF4-FFF2-40B4-BE49-F238E27FC236}">
                  <a16:creationId xmlns:a16="http://schemas.microsoft.com/office/drawing/2014/main" id="{00000000-0008-0000-0300-00005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409575</xdr:colOff>
          <xdr:row>23</xdr:row>
          <xdr:rowOff>28575</xdr:rowOff>
        </xdr:from>
        <xdr:to>
          <xdr:col>16</xdr:col>
          <xdr:colOff>638175</xdr:colOff>
          <xdr:row>24</xdr:row>
          <xdr:rowOff>0</xdr:rowOff>
        </xdr:to>
        <xdr:sp macro="" textlink="">
          <xdr:nvSpPr>
            <xdr:cNvPr id="1116" name="Check Box 92" hidden="1">
              <a:extLst>
                <a:ext uri="{63B3BB69-23CF-44E3-9099-C40C66FF867C}">
                  <a14:compatExt spid="_x0000_s1116"/>
                </a:ext>
                <a:ext uri="{FF2B5EF4-FFF2-40B4-BE49-F238E27FC236}">
                  <a16:creationId xmlns:a16="http://schemas.microsoft.com/office/drawing/2014/main" id="{00000000-0008-0000-0300-00005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409575</xdr:colOff>
          <xdr:row>24</xdr:row>
          <xdr:rowOff>28575</xdr:rowOff>
        </xdr:from>
        <xdr:to>
          <xdr:col>16</xdr:col>
          <xdr:colOff>638175</xdr:colOff>
          <xdr:row>25</xdr:row>
          <xdr:rowOff>0</xdr:rowOff>
        </xdr:to>
        <xdr:sp macro="" textlink="">
          <xdr:nvSpPr>
            <xdr:cNvPr id="1117" name="Check Box 93" hidden="1">
              <a:extLst>
                <a:ext uri="{63B3BB69-23CF-44E3-9099-C40C66FF867C}">
                  <a14:compatExt spid="_x0000_s1117"/>
                </a:ext>
                <a:ext uri="{FF2B5EF4-FFF2-40B4-BE49-F238E27FC236}">
                  <a16:creationId xmlns:a16="http://schemas.microsoft.com/office/drawing/2014/main" id="{00000000-0008-0000-0300-00005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409575</xdr:colOff>
          <xdr:row>25</xdr:row>
          <xdr:rowOff>28575</xdr:rowOff>
        </xdr:from>
        <xdr:to>
          <xdr:col>16</xdr:col>
          <xdr:colOff>638175</xdr:colOff>
          <xdr:row>26</xdr:row>
          <xdr:rowOff>0</xdr:rowOff>
        </xdr:to>
        <xdr:sp macro="" textlink="">
          <xdr:nvSpPr>
            <xdr:cNvPr id="1118" name="Check Box 94" hidden="1">
              <a:extLst>
                <a:ext uri="{63B3BB69-23CF-44E3-9099-C40C66FF867C}">
                  <a14:compatExt spid="_x0000_s1118"/>
                </a:ext>
                <a:ext uri="{FF2B5EF4-FFF2-40B4-BE49-F238E27FC236}">
                  <a16:creationId xmlns:a16="http://schemas.microsoft.com/office/drawing/2014/main" id="{00000000-0008-0000-0300-00005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409575</xdr:colOff>
          <xdr:row>26</xdr:row>
          <xdr:rowOff>28575</xdr:rowOff>
        </xdr:from>
        <xdr:to>
          <xdr:col>16</xdr:col>
          <xdr:colOff>638175</xdr:colOff>
          <xdr:row>27</xdr:row>
          <xdr:rowOff>0</xdr:rowOff>
        </xdr:to>
        <xdr:sp macro="" textlink="">
          <xdr:nvSpPr>
            <xdr:cNvPr id="1119" name="Check Box 95" hidden="1">
              <a:extLst>
                <a:ext uri="{63B3BB69-23CF-44E3-9099-C40C66FF867C}">
                  <a14:compatExt spid="_x0000_s1119"/>
                </a:ext>
                <a:ext uri="{FF2B5EF4-FFF2-40B4-BE49-F238E27FC236}">
                  <a16:creationId xmlns:a16="http://schemas.microsoft.com/office/drawing/2014/main" id="{00000000-0008-0000-0300-00005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409575</xdr:colOff>
          <xdr:row>27</xdr:row>
          <xdr:rowOff>28575</xdr:rowOff>
        </xdr:from>
        <xdr:to>
          <xdr:col>16</xdr:col>
          <xdr:colOff>638175</xdr:colOff>
          <xdr:row>28</xdr:row>
          <xdr:rowOff>0</xdr:rowOff>
        </xdr:to>
        <xdr:sp macro="" textlink="">
          <xdr:nvSpPr>
            <xdr:cNvPr id="1120" name="Check Box 96" hidden="1">
              <a:extLst>
                <a:ext uri="{63B3BB69-23CF-44E3-9099-C40C66FF867C}">
                  <a14:compatExt spid="_x0000_s1120"/>
                </a:ext>
                <a:ext uri="{FF2B5EF4-FFF2-40B4-BE49-F238E27FC236}">
                  <a16:creationId xmlns:a16="http://schemas.microsoft.com/office/drawing/2014/main" id="{00000000-0008-0000-0300-00006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409575</xdr:colOff>
          <xdr:row>28</xdr:row>
          <xdr:rowOff>28575</xdr:rowOff>
        </xdr:from>
        <xdr:to>
          <xdr:col>16</xdr:col>
          <xdr:colOff>638175</xdr:colOff>
          <xdr:row>29</xdr:row>
          <xdr:rowOff>0</xdr:rowOff>
        </xdr:to>
        <xdr:sp macro="" textlink="">
          <xdr:nvSpPr>
            <xdr:cNvPr id="1121" name="Check Box 97" hidden="1">
              <a:extLst>
                <a:ext uri="{63B3BB69-23CF-44E3-9099-C40C66FF867C}">
                  <a14:compatExt spid="_x0000_s1121"/>
                </a:ext>
                <a:ext uri="{FF2B5EF4-FFF2-40B4-BE49-F238E27FC236}">
                  <a16:creationId xmlns:a16="http://schemas.microsoft.com/office/drawing/2014/main" id="{00000000-0008-0000-0300-00006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409575</xdr:colOff>
          <xdr:row>29</xdr:row>
          <xdr:rowOff>28575</xdr:rowOff>
        </xdr:from>
        <xdr:to>
          <xdr:col>16</xdr:col>
          <xdr:colOff>638175</xdr:colOff>
          <xdr:row>30</xdr:row>
          <xdr:rowOff>0</xdr:rowOff>
        </xdr:to>
        <xdr:sp macro="" textlink="">
          <xdr:nvSpPr>
            <xdr:cNvPr id="1122" name="Check Box 98" hidden="1">
              <a:extLst>
                <a:ext uri="{63B3BB69-23CF-44E3-9099-C40C66FF867C}">
                  <a14:compatExt spid="_x0000_s1122"/>
                </a:ext>
                <a:ext uri="{FF2B5EF4-FFF2-40B4-BE49-F238E27FC236}">
                  <a16:creationId xmlns:a16="http://schemas.microsoft.com/office/drawing/2014/main" id="{00000000-0008-0000-0300-00006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381000</xdr:colOff>
          <xdr:row>30</xdr:row>
          <xdr:rowOff>28575</xdr:rowOff>
        </xdr:from>
        <xdr:to>
          <xdr:col>19</xdr:col>
          <xdr:colOff>638175</xdr:colOff>
          <xdr:row>31</xdr:row>
          <xdr:rowOff>0</xdr:rowOff>
        </xdr:to>
        <xdr:sp macro="" textlink="">
          <xdr:nvSpPr>
            <xdr:cNvPr id="1123" name="Check Box 99" hidden="1">
              <a:extLst>
                <a:ext uri="{63B3BB69-23CF-44E3-9099-C40C66FF867C}">
                  <a14:compatExt spid="_x0000_s1123"/>
                </a:ext>
                <a:ext uri="{FF2B5EF4-FFF2-40B4-BE49-F238E27FC236}">
                  <a16:creationId xmlns:a16="http://schemas.microsoft.com/office/drawing/2014/main" id="{00000000-0008-0000-0300-00006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371475</xdr:colOff>
          <xdr:row>30</xdr:row>
          <xdr:rowOff>28575</xdr:rowOff>
        </xdr:from>
        <xdr:to>
          <xdr:col>3</xdr:col>
          <xdr:colOff>609600</xdr:colOff>
          <xdr:row>31</xdr:row>
          <xdr:rowOff>0</xdr:rowOff>
        </xdr:to>
        <xdr:sp macro="" textlink="">
          <xdr:nvSpPr>
            <xdr:cNvPr id="1124" name="Check Box 100" hidden="1">
              <a:extLst>
                <a:ext uri="{63B3BB69-23CF-44E3-9099-C40C66FF867C}">
                  <a14:compatExt spid="_x0000_s1124"/>
                </a:ext>
                <a:ext uri="{FF2B5EF4-FFF2-40B4-BE49-F238E27FC236}">
                  <a16:creationId xmlns:a16="http://schemas.microsoft.com/office/drawing/2014/main" id="{00000000-0008-0000-0300-00006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371475</xdr:colOff>
          <xdr:row>30</xdr:row>
          <xdr:rowOff>28575</xdr:rowOff>
        </xdr:from>
        <xdr:to>
          <xdr:col>7</xdr:col>
          <xdr:colOff>609600</xdr:colOff>
          <xdr:row>31</xdr:row>
          <xdr:rowOff>0</xdr:rowOff>
        </xdr:to>
        <xdr:sp macro="" textlink="">
          <xdr:nvSpPr>
            <xdr:cNvPr id="1125" name="Check Box 101" hidden="1">
              <a:extLst>
                <a:ext uri="{63B3BB69-23CF-44E3-9099-C40C66FF867C}">
                  <a14:compatExt spid="_x0000_s1125"/>
                </a:ext>
                <a:ext uri="{FF2B5EF4-FFF2-40B4-BE49-F238E27FC236}">
                  <a16:creationId xmlns:a16="http://schemas.microsoft.com/office/drawing/2014/main" id="{00000000-0008-0000-0300-00006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409575</xdr:colOff>
          <xdr:row>30</xdr:row>
          <xdr:rowOff>28575</xdr:rowOff>
        </xdr:from>
        <xdr:to>
          <xdr:col>13</xdr:col>
          <xdr:colOff>638175</xdr:colOff>
          <xdr:row>31</xdr:row>
          <xdr:rowOff>0</xdr:rowOff>
        </xdr:to>
        <xdr:sp macro="" textlink="">
          <xdr:nvSpPr>
            <xdr:cNvPr id="1126" name="Check Box 102" hidden="1">
              <a:extLst>
                <a:ext uri="{63B3BB69-23CF-44E3-9099-C40C66FF867C}">
                  <a14:compatExt spid="_x0000_s1126"/>
                </a:ext>
                <a:ext uri="{FF2B5EF4-FFF2-40B4-BE49-F238E27FC236}">
                  <a16:creationId xmlns:a16="http://schemas.microsoft.com/office/drawing/2014/main" id="{00000000-0008-0000-0300-00006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409575</xdr:colOff>
          <xdr:row>30</xdr:row>
          <xdr:rowOff>28575</xdr:rowOff>
        </xdr:from>
        <xdr:to>
          <xdr:col>16</xdr:col>
          <xdr:colOff>638175</xdr:colOff>
          <xdr:row>31</xdr:row>
          <xdr:rowOff>0</xdr:rowOff>
        </xdr:to>
        <xdr:sp macro="" textlink="">
          <xdr:nvSpPr>
            <xdr:cNvPr id="1127" name="Check Box 103" hidden="1">
              <a:extLst>
                <a:ext uri="{63B3BB69-23CF-44E3-9099-C40C66FF867C}">
                  <a14:compatExt spid="_x0000_s1127"/>
                </a:ext>
                <a:ext uri="{FF2B5EF4-FFF2-40B4-BE49-F238E27FC236}">
                  <a16:creationId xmlns:a16="http://schemas.microsoft.com/office/drawing/2014/main" id="{00000000-0008-0000-0300-00006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371475</xdr:colOff>
          <xdr:row>12</xdr:row>
          <xdr:rowOff>38100</xdr:rowOff>
        </xdr:from>
        <xdr:to>
          <xdr:col>1</xdr:col>
          <xdr:colOff>609600</xdr:colOff>
          <xdr:row>13</xdr:row>
          <xdr:rowOff>0</xdr:rowOff>
        </xdr:to>
        <xdr:sp macro="" textlink="">
          <xdr:nvSpPr>
            <xdr:cNvPr id="1128" name="Check Box 104" hidden="1">
              <a:extLst>
                <a:ext uri="{63B3BB69-23CF-44E3-9099-C40C66FF867C}">
                  <a14:compatExt spid="_x0000_s1128"/>
                </a:ext>
                <a:ext uri="{FF2B5EF4-FFF2-40B4-BE49-F238E27FC236}">
                  <a16:creationId xmlns:a16="http://schemas.microsoft.com/office/drawing/2014/main" id="{00000000-0008-0000-0300-00006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371475</xdr:colOff>
          <xdr:row>13</xdr:row>
          <xdr:rowOff>38100</xdr:rowOff>
        </xdr:from>
        <xdr:to>
          <xdr:col>1</xdr:col>
          <xdr:colOff>609600</xdr:colOff>
          <xdr:row>14</xdr:row>
          <xdr:rowOff>0</xdr:rowOff>
        </xdr:to>
        <xdr:sp macro="" textlink="">
          <xdr:nvSpPr>
            <xdr:cNvPr id="1129" name="Check Box 105" hidden="1">
              <a:extLst>
                <a:ext uri="{63B3BB69-23CF-44E3-9099-C40C66FF867C}">
                  <a14:compatExt spid="_x0000_s1129"/>
                </a:ext>
                <a:ext uri="{FF2B5EF4-FFF2-40B4-BE49-F238E27FC236}">
                  <a16:creationId xmlns:a16="http://schemas.microsoft.com/office/drawing/2014/main" id="{00000000-0008-0000-0300-00006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371475</xdr:colOff>
          <xdr:row>14</xdr:row>
          <xdr:rowOff>38100</xdr:rowOff>
        </xdr:from>
        <xdr:to>
          <xdr:col>1</xdr:col>
          <xdr:colOff>609600</xdr:colOff>
          <xdr:row>15</xdr:row>
          <xdr:rowOff>0</xdr:rowOff>
        </xdr:to>
        <xdr:sp macro="" textlink="">
          <xdr:nvSpPr>
            <xdr:cNvPr id="1130" name="Check Box 106" hidden="1">
              <a:extLst>
                <a:ext uri="{63B3BB69-23CF-44E3-9099-C40C66FF867C}">
                  <a14:compatExt spid="_x0000_s1130"/>
                </a:ext>
                <a:ext uri="{FF2B5EF4-FFF2-40B4-BE49-F238E27FC236}">
                  <a16:creationId xmlns:a16="http://schemas.microsoft.com/office/drawing/2014/main" id="{00000000-0008-0000-0300-00006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371475</xdr:colOff>
          <xdr:row>15</xdr:row>
          <xdr:rowOff>38100</xdr:rowOff>
        </xdr:from>
        <xdr:to>
          <xdr:col>1</xdr:col>
          <xdr:colOff>609600</xdr:colOff>
          <xdr:row>15</xdr:row>
          <xdr:rowOff>257175</xdr:rowOff>
        </xdr:to>
        <xdr:sp macro="" textlink="">
          <xdr:nvSpPr>
            <xdr:cNvPr id="1131" name="Check Box 107" hidden="1">
              <a:extLst>
                <a:ext uri="{63B3BB69-23CF-44E3-9099-C40C66FF867C}">
                  <a14:compatExt spid="_x0000_s1131"/>
                </a:ext>
                <a:ext uri="{FF2B5EF4-FFF2-40B4-BE49-F238E27FC236}">
                  <a16:creationId xmlns:a16="http://schemas.microsoft.com/office/drawing/2014/main" id="{00000000-0008-0000-0300-00006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371475</xdr:colOff>
          <xdr:row>16</xdr:row>
          <xdr:rowOff>38100</xdr:rowOff>
        </xdr:from>
        <xdr:to>
          <xdr:col>1</xdr:col>
          <xdr:colOff>609600</xdr:colOff>
          <xdr:row>17</xdr:row>
          <xdr:rowOff>0</xdr:rowOff>
        </xdr:to>
        <xdr:sp macro="" textlink="">
          <xdr:nvSpPr>
            <xdr:cNvPr id="1132" name="Check Box 108" hidden="1">
              <a:extLst>
                <a:ext uri="{63B3BB69-23CF-44E3-9099-C40C66FF867C}">
                  <a14:compatExt spid="_x0000_s1132"/>
                </a:ext>
                <a:ext uri="{FF2B5EF4-FFF2-40B4-BE49-F238E27FC236}">
                  <a16:creationId xmlns:a16="http://schemas.microsoft.com/office/drawing/2014/main" id="{00000000-0008-0000-0300-00006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371475</xdr:colOff>
          <xdr:row>17</xdr:row>
          <xdr:rowOff>38100</xdr:rowOff>
        </xdr:from>
        <xdr:to>
          <xdr:col>1</xdr:col>
          <xdr:colOff>609600</xdr:colOff>
          <xdr:row>18</xdr:row>
          <xdr:rowOff>0</xdr:rowOff>
        </xdr:to>
        <xdr:sp macro="" textlink="">
          <xdr:nvSpPr>
            <xdr:cNvPr id="1133" name="Check Box 109" hidden="1">
              <a:extLst>
                <a:ext uri="{63B3BB69-23CF-44E3-9099-C40C66FF867C}">
                  <a14:compatExt spid="_x0000_s1133"/>
                </a:ext>
                <a:ext uri="{FF2B5EF4-FFF2-40B4-BE49-F238E27FC236}">
                  <a16:creationId xmlns:a16="http://schemas.microsoft.com/office/drawing/2014/main" id="{00000000-0008-0000-0300-00006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371475</xdr:colOff>
          <xdr:row>18</xdr:row>
          <xdr:rowOff>38100</xdr:rowOff>
        </xdr:from>
        <xdr:to>
          <xdr:col>1</xdr:col>
          <xdr:colOff>609600</xdr:colOff>
          <xdr:row>19</xdr:row>
          <xdr:rowOff>0</xdr:rowOff>
        </xdr:to>
        <xdr:sp macro="" textlink="">
          <xdr:nvSpPr>
            <xdr:cNvPr id="1134" name="Check Box 110" hidden="1">
              <a:extLst>
                <a:ext uri="{63B3BB69-23CF-44E3-9099-C40C66FF867C}">
                  <a14:compatExt spid="_x0000_s1134"/>
                </a:ext>
                <a:ext uri="{FF2B5EF4-FFF2-40B4-BE49-F238E27FC236}">
                  <a16:creationId xmlns:a16="http://schemas.microsoft.com/office/drawing/2014/main" id="{00000000-0008-0000-0300-00006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371475</xdr:colOff>
          <xdr:row>19</xdr:row>
          <xdr:rowOff>38100</xdr:rowOff>
        </xdr:from>
        <xdr:to>
          <xdr:col>1</xdr:col>
          <xdr:colOff>609600</xdr:colOff>
          <xdr:row>20</xdr:row>
          <xdr:rowOff>0</xdr:rowOff>
        </xdr:to>
        <xdr:sp macro="" textlink="">
          <xdr:nvSpPr>
            <xdr:cNvPr id="1135" name="Check Box 111" hidden="1">
              <a:extLst>
                <a:ext uri="{63B3BB69-23CF-44E3-9099-C40C66FF867C}">
                  <a14:compatExt spid="_x0000_s1135"/>
                </a:ext>
                <a:ext uri="{FF2B5EF4-FFF2-40B4-BE49-F238E27FC236}">
                  <a16:creationId xmlns:a16="http://schemas.microsoft.com/office/drawing/2014/main" id="{00000000-0008-0000-0300-00006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371475</xdr:colOff>
          <xdr:row>20</xdr:row>
          <xdr:rowOff>38100</xdr:rowOff>
        </xdr:from>
        <xdr:to>
          <xdr:col>1</xdr:col>
          <xdr:colOff>609600</xdr:colOff>
          <xdr:row>21</xdr:row>
          <xdr:rowOff>0</xdr:rowOff>
        </xdr:to>
        <xdr:sp macro="" textlink="">
          <xdr:nvSpPr>
            <xdr:cNvPr id="1136" name="Check Box 112" hidden="1">
              <a:extLst>
                <a:ext uri="{63B3BB69-23CF-44E3-9099-C40C66FF867C}">
                  <a14:compatExt spid="_x0000_s1136"/>
                </a:ext>
                <a:ext uri="{FF2B5EF4-FFF2-40B4-BE49-F238E27FC236}">
                  <a16:creationId xmlns:a16="http://schemas.microsoft.com/office/drawing/2014/main" id="{00000000-0008-0000-0300-00007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371475</xdr:colOff>
          <xdr:row>21</xdr:row>
          <xdr:rowOff>38100</xdr:rowOff>
        </xdr:from>
        <xdr:to>
          <xdr:col>1</xdr:col>
          <xdr:colOff>609600</xdr:colOff>
          <xdr:row>22</xdr:row>
          <xdr:rowOff>0</xdr:rowOff>
        </xdr:to>
        <xdr:sp macro="" textlink="">
          <xdr:nvSpPr>
            <xdr:cNvPr id="1137" name="Check Box 113" hidden="1">
              <a:extLst>
                <a:ext uri="{63B3BB69-23CF-44E3-9099-C40C66FF867C}">
                  <a14:compatExt spid="_x0000_s1137"/>
                </a:ext>
                <a:ext uri="{FF2B5EF4-FFF2-40B4-BE49-F238E27FC236}">
                  <a16:creationId xmlns:a16="http://schemas.microsoft.com/office/drawing/2014/main" id="{00000000-0008-0000-0300-00007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371475</xdr:colOff>
          <xdr:row>22</xdr:row>
          <xdr:rowOff>38100</xdr:rowOff>
        </xdr:from>
        <xdr:to>
          <xdr:col>1</xdr:col>
          <xdr:colOff>609600</xdr:colOff>
          <xdr:row>23</xdr:row>
          <xdr:rowOff>0</xdr:rowOff>
        </xdr:to>
        <xdr:sp macro="" textlink="">
          <xdr:nvSpPr>
            <xdr:cNvPr id="1138" name="Check Box 114" hidden="1">
              <a:extLst>
                <a:ext uri="{63B3BB69-23CF-44E3-9099-C40C66FF867C}">
                  <a14:compatExt spid="_x0000_s1138"/>
                </a:ext>
                <a:ext uri="{FF2B5EF4-FFF2-40B4-BE49-F238E27FC236}">
                  <a16:creationId xmlns:a16="http://schemas.microsoft.com/office/drawing/2014/main" id="{00000000-0008-0000-0300-00007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371475</xdr:colOff>
          <xdr:row>23</xdr:row>
          <xdr:rowOff>38100</xdr:rowOff>
        </xdr:from>
        <xdr:to>
          <xdr:col>1</xdr:col>
          <xdr:colOff>609600</xdr:colOff>
          <xdr:row>24</xdr:row>
          <xdr:rowOff>0</xdr:rowOff>
        </xdr:to>
        <xdr:sp macro="" textlink="">
          <xdr:nvSpPr>
            <xdr:cNvPr id="1139" name="Check Box 115" hidden="1">
              <a:extLst>
                <a:ext uri="{63B3BB69-23CF-44E3-9099-C40C66FF867C}">
                  <a14:compatExt spid="_x0000_s1139"/>
                </a:ext>
                <a:ext uri="{FF2B5EF4-FFF2-40B4-BE49-F238E27FC236}">
                  <a16:creationId xmlns:a16="http://schemas.microsoft.com/office/drawing/2014/main" id="{00000000-0008-0000-0300-00007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371475</xdr:colOff>
          <xdr:row>24</xdr:row>
          <xdr:rowOff>38100</xdr:rowOff>
        </xdr:from>
        <xdr:to>
          <xdr:col>1</xdr:col>
          <xdr:colOff>609600</xdr:colOff>
          <xdr:row>25</xdr:row>
          <xdr:rowOff>0</xdr:rowOff>
        </xdr:to>
        <xdr:sp macro="" textlink="">
          <xdr:nvSpPr>
            <xdr:cNvPr id="1140" name="Check Box 116" hidden="1">
              <a:extLst>
                <a:ext uri="{63B3BB69-23CF-44E3-9099-C40C66FF867C}">
                  <a14:compatExt spid="_x0000_s1140"/>
                </a:ext>
                <a:ext uri="{FF2B5EF4-FFF2-40B4-BE49-F238E27FC236}">
                  <a16:creationId xmlns:a16="http://schemas.microsoft.com/office/drawing/2014/main" id="{00000000-0008-0000-0300-00007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371475</xdr:colOff>
          <xdr:row>25</xdr:row>
          <xdr:rowOff>38100</xdr:rowOff>
        </xdr:from>
        <xdr:to>
          <xdr:col>1</xdr:col>
          <xdr:colOff>609600</xdr:colOff>
          <xdr:row>26</xdr:row>
          <xdr:rowOff>0</xdr:rowOff>
        </xdr:to>
        <xdr:sp macro="" textlink="">
          <xdr:nvSpPr>
            <xdr:cNvPr id="1141" name="Check Box 117" hidden="1">
              <a:extLst>
                <a:ext uri="{63B3BB69-23CF-44E3-9099-C40C66FF867C}">
                  <a14:compatExt spid="_x0000_s1141"/>
                </a:ext>
                <a:ext uri="{FF2B5EF4-FFF2-40B4-BE49-F238E27FC236}">
                  <a16:creationId xmlns:a16="http://schemas.microsoft.com/office/drawing/2014/main" id="{00000000-0008-0000-0300-00007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371475</xdr:colOff>
          <xdr:row>26</xdr:row>
          <xdr:rowOff>38100</xdr:rowOff>
        </xdr:from>
        <xdr:to>
          <xdr:col>1</xdr:col>
          <xdr:colOff>609600</xdr:colOff>
          <xdr:row>27</xdr:row>
          <xdr:rowOff>0</xdr:rowOff>
        </xdr:to>
        <xdr:sp macro="" textlink="">
          <xdr:nvSpPr>
            <xdr:cNvPr id="1142" name="Check Box 118" hidden="1">
              <a:extLst>
                <a:ext uri="{63B3BB69-23CF-44E3-9099-C40C66FF867C}">
                  <a14:compatExt spid="_x0000_s1142"/>
                </a:ext>
                <a:ext uri="{FF2B5EF4-FFF2-40B4-BE49-F238E27FC236}">
                  <a16:creationId xmlns:a16="http://schemas.microsoft.com/office/drawing/2014/main" id="{00000000-0008-0000-0300-00007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371475</xdr:colOff>
          <xdr:row>27</xdr:row>
          <xdr:rowOff>38100</xdr:rowOff>
        </xdr:from>
        <xdr:to>
          <xdr:col>1</xdr:col>
          <xdr:colOff>609600</xdr:colOff>
          <xdr:row>28</xdr:row>
          <xdr:rowOff>0</xdr:rowOff>
        </xdr:to>
        <xdr:sp macro="" textlink="">
          <xdr:nvSpPr>
            <xdr:cNvPr id="1143" name="Check Box 119" hidden="1">
              <a:extLst>
                <a:ext uri="{63B3BB69-23CF-44E3-9099-C40C66FF867C}">
                  <a14:compatExt spid="_x0000_s1143"/>
                </a:ext>
                <a:ext uri="{FF2B5EF4-FFF2-40B4-BE49-F238E27FC236}">
                  <a16:creationId xmlns:a16="http://schemas.microsoft.com/office/drawing/2014/main" id="{00000000-0008-0000-0300-00007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371475</xdr:colOff>
          <xdr:row>28</xdr:row>
          <xdr:rowOff>38100</xdr:rowOff>
        </xdr:from>
        <xdr:to>
          <xdr:col>1</xdr:col>
          <xdr:colOff>609600</xdr:colOff>
          <xdr:row>29</xdr:row>
          <xdr:rowOff>0</xdr:rowOff>
        </xdr:to>
        <xdr:sp macro="" textlink="">
          <xdr:nvSpPr>
            <xdr:cNvPr id="1144" name="Check Box 120" hidden="1">
              <a:extLst>
                <a:ext uri="{63B3BB69-23CF-44E3-9099-C40C66FF867C}">
                  <a14:compatExt spid="_x0000_s1144"/>
                </a:ext>
                <a:ext uri="{FF2B5EF4-FFF2-40B4-BE49-F238E27FC236}">
                  <a16:creationId xmlns:a16="http://schemas.microsoft.com/office/drawing/2014/main" id="{00000000-0008-0000-0300-00007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371475</xdr:colOff>
          <xdr:row>29</xdr:row>
          <xdr:rowOff>38100</xdr:rowOff>
        </xdr:from>
        <xdr:to>
          <xdr:col>1</xdr:col>
          <xdr:colOff>609600</xdr:colOff>
          <xdr:row>30</xdr:row>
          <xdr:rowOff>0</xdr:rowOff>
        </xdr:to>
        <xdr:sp macro="" textlink="">
          <xdr:nvSpPr>
            <xdr:cNvPr id="1145" name="Check Box 121" hidden="1">
              <a:extLst>
                <a:ext uri="{63B3BB69-23CF-44E3-9099-C40C66FF867C}">
                  <a14:compatExt spid="_x0000_s1145"/>
                </a:ext>
                <a:ext uri="{FF2B5EF4-FFF2-40B4-BE49-F238E27FC236}">
                  <a16:creationId xmlns:a16="http://schemas.microsoft.com/office/drawing/2014/main" id="{00000000-0008-0000-0300-00007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371475</xdr:colOff>
          <xdr:row>30</xdr:row>
          <xdr:rowOff>38100</xdr:rowOff>
        </xdr:from>
        <xdr:to>
          <xdr:col>1</xdr:col>
          <xdr:colOff>609600</xdr:colOff>
          <xdr:row>31</xdr:row>
          <xdr:rowOff>0</xdr:rowOff>
        </xdr:to>
        <xdr:sp macro="" textlink="">
          <xdr:nvSpPr>
            <xdr:cNvPr id="1146" name="Check Box 122" hidden="1">
              <a:extLst>
                <a:ext uri="{63B3BB69-23CF-44E3-9099-C40C66FF867C}">
                  <a14:compatExt spid="_x0000_s1146"/>
                </a:ext>
                <a:ext uri="{FF2B5EF4-FFF2-40B4-BE49-F238E27FC236}">
                  <a16:creationId xmlns:a16="http://schemas.microsoft.com/office/drawing/2014/main" id="{00000000-0008-0000-0300-00007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371475</xdr:colOff>
          <xdr:row>16</xdr:row>
          <xdr:rowOff>38100</xdr:rowOff>
        </xdr:from>
        <xdr:to>
          <xdr:col>1</xdr:col>
          <xdr:colOff>609600</xdr:colOff>
          <xdr:row>17</xdr:row>
          <xdr:rowOff>0</xdr:rowOff>
        </xdr:to>
        <xdr:sp macro="" textlink="">
          <xdr:nvSpPr>
            <xdr:cNvPr id="1147" name="Check Box 123" hidden="1">
              <a:extLst>
                <a:ext uri="{63B3BB69-23CF-44E3-9099-C40C66FF867C}">
                  <a14:compatExt spid="_x0000_s1147"/>
                </a:ext>
                <a:ext uri="{FF2B5EF4-FFF2-40B4-BE49-F238E27FC236}">
                  <a16:creationId xmlns:a16="http://schemas.microsoft.com/office/drawing/2014/main" id="{00000000-0008-0000-0300-00007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371475</xdr:colOff>
          <xdr:row>13</xdr:row>
          <xdr:rowOff>28575</xdr:rowOff>
        </xdr:from>
        <xdr:to>
          <xdr:col>3</xdr:col>
          <xdr:colOff>609600</xdr:colOff>
          <xdr:row>14</xdr:row>
          <xdr:rowOff>0</xdr:rowOff>
        </xdr:to>
        <xdr:sp macro="" textlink="">
          <xdr:nvSpPr>
            <xdr:cNvPr id="1148" name="Check Box 124" hidden="1">
              <a:extLst>
                <a:ext uri="{63B3BB69-23CF-44E3-9099-C40C66FF867C}">
                  <a14:compatExt spid="_x0000_s1148"/>
                </a:ext>
                <a:ext uri="{FF2B5EF4-FFF2-40B4-BE49-F238E27FC236}">
                  <a16:creationId xmlns:a16="http://schemas.microsoft.com/office/drawing/2014/main" id="{00000000-0008-0000-0300-00007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371475</xdr:colOff>
          <xdr:row>14</xdr:row>
          <xdr:rowOff>28575</xdr:rowOff>
        </xdr:from>
        <xdr:to>
          <xdr:col>3</xdr:col>
          <xdr:colOff>609600</xdr:colOff>
          <xdr:row>15</xdr:row>
          <xdr:rowOff>0</xdr:rowOff>
        </xdr:to>
        <xdr:sp macro="" textlink="">
          <xdr:nvSpPr>
            <xdr:cNvPr id="1149" name="Check Box 125" hidden="1">
              <a:extLst>
                <a:ext uri="{63B3BB69-23CF-44E3-9099-C40C66FF867C}">
                  <a14:compatExt spid="_x0000_s1149"/>
                </a:ext>
                <a:ext uri="{FF2B5EF4-FFF2-40B4-BE49-F238E27FC236}">
                  <a16:creationId xmlns:a16="http://schemas.microsoft.com/office/drawing/2014/main" id="{00000000-0008-0000-0300-00007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371475</xdr:colOff>
          <xdr:row>15</xdr:row>
          <xdr:rowOff>28575</xdr:rowOff>
        </xdr:from>
        <xdr:to>
          <xdr:col>3</xdr:col>
          <xdr:colOff>609600</xdr:colOff>
          <xdr:row>15</xdr:row>
          <xdr:rowOff>257175</xdr:rowOff>
        </xdr:to>
        <xdr:sp macro="" textlink="">
          <xdr:nvSpPr>
            <xdr:cNvPr id="1150" name="Check Box 126" hidden="1">
              <a:extLst>
                <a:ext uri="{63B3BB69-23CF-44E3-9099-C40C66FF867C}">
                  <a14:compatExt spid="_x0000_s1150"/>
                </a:ext>
                <a:ext uri="{FF2B5EF4-FFF2-40B4-BE49-F238E27FC236}">
                  <a16:creationId xmlns:a16="http://schemas.microsoft.com/office/drawing/2014/main" id="{00000000-0008-0000-0300-00007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371475</xdr:colOff>
          <xdr:row>16</xdr:row>
          <xdr:rowOff>28575</xdr:rowOff>
        </xdr:from>
        <xdr:to>
          <xdr:col>3</xdr:col>
          <xdr:colOff>609600</xdr:colOff>
          <xdr:row>17</xdr:row>
          <xdr:rowOff>0</xdr:rowOff>
        </xdr:to>
        <xdr:sp macro="" textlink="">
          <xdr:nvSpPr>
            <xdr:cNvPr id="1151" name="Check Box 127" hidden="1">
              <a:extLst>
                <a:ext uri="{63B3BB69-23CF-44E3-9099-C40C66FF867C}">
                  <a14:compatExt spid="_x0000_s1151"/>
                </a:ext>
                <a:ext uri="{FF2B5EF4-FFF2-40B4-BE49-F238E27FC236}">
                  <a16:creationId xmlns:a16="http://schemas.microsoft.com/office/drawing/2014/main" id="{00000000-0008-0000-0300-00007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371475</xdr:colOff>
          <xdr:row>17</xdr:row>
          <xdr:rowOff>28575</xdr:rowOff>
        </xdr:from>
        <xdr:to>
          <xdr:col>3</xdr:col>
          <xdr:colOff>609600</xdr:colOff>
          <xdr:row>18</xdr:row>
          <xdr:rowOff>0</xdr:rowOff>
        </xdr:to>
        <xdr:sp macro="" textlink="">
          <xdr:nvSpPr>
            <xdr:cNvPr id="1152" name="Check Box 128" hidden="1">
              <a:extLst>
                <a:ext uri="{63B3BB69-23CF-44E3-9099-C40C66FF867C}">
                  <a14:compatExt spid="_x0000_s1152"/>
                </a:ext>
                <a:ext uri="{FF2B5EF4-FFF2-40B4-BE49-F238E27FC236}">
                  <a16:creationId xmlns:a16="http://schemas.microsoft.com/office/drawing/2014/main" id="{00000000-0008-0000-0300-00008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371475</xdr:colOff>
          <xdr:row>18</xdr:row>
          <xdr:rowOff>28575</xdr:rowOff>
        </xdr:from>
        <xdr:to>
          <xdr:col>3</xdr:col>
          <xdr:colOff>609600</xdr:colOff>
          <xdr:row>19</xdr:row>
          <xdr:rowOff>0</xdr:rowOff>
        </xdr:to>
        <xdr:sp macro="" textlink="">
          <xdr:nvSpPr>
            <xdr:cNvPr id="1153" name="Check Box 129" hidden="1">
              <a:extLst>
                <a:ext uri="{63B3BB69-23CF-44E3-9099-C40C66FF867C}">
                  <a14:compatExt spid="_x0000_s1153"/>
                </a:ext>
                <a:ext uri="{FF2B5EF4-FFF2-40B4-BE49-F238E27FC236}">
                  <a16:creationId xmlns:a16="http://schemas.microsoft.com/office/drawing/2014/main" id="{00000000-0008-0000-0300-00008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371475</xdr:colOff>
          <xdr:row>19</xdr:row>
          <xdr:rowOff>28575</xdr:rowOff>
        </xdr:from>
        <xdr:to>
          <xdr:col>3</xdr:col>
          <xdr:colOff>609600</xdr:colOff>
          <xdr:row>20</xdr:row>
          <xdr:rowOff>0</xdr:rowOff>
        </xdr:to>
        <xdr:sp macro="" textlink="">
          <xdr:nvSpPr>
            <xdr:cNvPr id="1154" name="Check Box 130" hidden="1">
              <a:extLst>
                <a:ext uri="{63B3BB69-23CF-44E3-9099-C40C66FF867C}">
                  <a14:compatExt spid="_x0000_s1154"/>
                </a:ext>
                <a:ext uri="{FF2B5EF4-FFF2-40B4-BE49-F238E27FC236}">
                  <a16:creationId xmlns:a16="http://schemas.microsoft.com/office/drawing/2014/main" id="{00000000-0008-0000-0300-00008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371475</xdr:colOff>
          <xdr:row>20</xdr:row>
          <xdr:rowOff>28575</xdr:rowOff>
        </xdr:from>
        <xdr:to>
          <xdr:col>3</xdr:col>
          <xdr:colOff>609600</xdr:colOff>
          <xdr:row>21</xdr:row>
          <xdr:rowOff>0</xdr:rowOff>
        </xdr:to>
        <xdr:sp macro="" textlink="">
          <xdr:nvSpPr>
            <xdr:cNvPr id="1155" name="Check Box 131" hidden="1">
              <a:extLst>
                <a:ext uri="{63B3BB69-23CF-44E3-9099-C40C66FF867C}">
                  <a14:compatExt spid="_x0000_s1155"/>
                </a:ext>
                <a:ext uri="{FF2B5EF4-FFF2-40B4-BE49-F238E27FC236}">
                  <a16:creationId xmlns:a16="http://schemas.microsoft.com/office/drawing/2014/main" id="{00000000-0008-0000-0300-00008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371475</xdr:colOff>
          <xdr:row>21</xdr:row>
          <xdr:rowOff>28575</xdr:rowOff>
        </xdr:from>
        <xdr:to>
          <xdr:col>3</xdr:col>
          <xdr:colOff>609600</xdr:colOff>
          <xdr:row>22</xdr:row>
          <xdr:rowOff>0</xdr:rowOff>
        </xdr:to>
        <xdr:sp macro="" textlink="">
          <xdr:nvSpPr>
            <xdr:cNvPr id="1156" name="Check Box 132" hidden="1">
              <a:extLst>
                <a:ext uri="{63B3BB69-23CF-44E3-9099-C40C66FF867C}">
                  <a14:compatExt spid="_x0000_s1156"/>
                </a:ext>
                <a:ext uri="{FF2B5EF4-FFF2-40B4-BE49-F238E27FC236}">
                  <a16:creationId xmlns:a16="http://schemas.microsoft.com/office/drawing/2014/main" id="{00000000-0008-0000-0300-00008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371475</xdr:colOff>
          <xdr:row>22</xdr:row>
          <xdr:rowOff>28575</xdr:rowOff>
        </xdr:from>
        <xdr:to>
          <xdr:col>3</xdr:col>
          <xdr:colOff>609600</xdr:colOff>
          <xdr:row>23</xdr:row>
          <xdr:rowOff>0</xdr:rowOff>
        </xdr:to>
        <xdr:sp macro="" textlink="">
          <xdr:nvSpPr>
            <xdr:cNvPr id="1157" name="Check Box 133" hidden="1">
              <a:extLst>
                <a:ext uri="{63B3BB69-23CF-44E3-9099-C40C66FF867C}">
                  <a14:compatExt spid="_x0000_s1157"/>
                </a:ext>
                <a:ext uri="{FF2B5EF4-FFF2-40B4-BE49-F238E27FC236}">
                  <a16:creationId xmlns:a16="http://schemas.microsoft.com/office/drawing/2014/main" id="{00000000-0008-0000-0300-00008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371475</xdr:colOff>
          <xdr:row>23</xdr:row>
          <xdr:rowOff>28575</xdr:rowOff>
        </xdr:from>
        <xdr:to>
          <xdr:col>3</xdr:col>
          <xdr:colOff>609600</xdr:colOff>
          <xdr:row>24</xdr:row>
          <xdr:rowOff>0</xdr:rowOff>
        </xdr:to>
        <xdr:sp macro="" textlink="">
          <xdr:nvSpPr>
            <xdr:cNvPr id="1158" name="Check Box 134" hidden="1">
              <a:extLst>
                <a:ext uri="{63B3BB69-23CF-44E3-9099-C40C66FF867C}">
                  <a14:compatExt spid="_x0000_s1158"/>
                </a:ext>
                <a:ext uri="{FF2B5EF4-FFF2-40B4-BE49-F238E27FC236}">
                  <a16:creationId xmlns:a16="http://schemas.microsoft.com/office/drawing/2014/main" id="{00000000-0008-0000-0300-00008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371475</xdr:colOff>
          <xdr:row>24</xdr:row>
          <xdr:rowOff>28575</xdr:rowOff>
        </xdr:from>
        <xdr:to>
          <xdr:col>3</xdr:col>
          <xdr:colOff>609600</xdr:colOff>
          <xdr:row>25</xdr:row>
          <xdr:rowOff>0</xdr:rowOff>
        </xdr:to>
        <xdr:sp macro="" textlink="">
          <xdr:nvSpPr>
            <xdr:cNvPr id="1159" name="Check Box 135" hidden="1">
              <a:extLst>
                <a:ext uri="{63B3BB69-23CF-44E3-9099-C40C66FF867C}">
                  <a14:compatExt spid="_x0000_s1159"/>
                </a:ext>
                <a:ext uri="{FF2B5EF4-FFF2-40B4-BE49-F238E27FC236}">
                  <a16:creationId xmlns:a16="http://schemas.microsoft.com/office/drawing/2014/main" id="{00000000-0008-0000-0300-00008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371475</xdr:colOff>
          <xdr:row>25</xdr:row>
          <xdr:rowOff>28575</xdr:rowOff>
        </xdr:from>
        <xdr:to>
          <xdr:col>3</xdr:col>
          <xdr:colOff>609600</xdr:colOff>
          <xdr:row>26</xdr:row>
          <xdr:rowOff>0</xdr:rowOff>
        </xdr:to>
        <xdr:sp macro="" textlink="">
          <xdr:nvSpPr>
            <xdr:cNvPr id="1160" name="Check Box 136" hidden="1">
              <a:extLst>
                <a:ext uri="{63B3BB69-23CF-44E3-9099-C40C66FF867C}">
                  <a14:compatExt spid="_x0000_s1160"/>
                </a:ext>
                <a:ext uri="{FF2B5EF4-FFF2-40B4-BE49-F238E27FC236}">
                  <a16:creationId xmlns:a16="http://schemas.microsoft.com/office/drawing/2014/main" id="{00000000-0008-0000-0300-00008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371475</xdr:colOff>
          <xdr:row>26</xdr:row>
          <xdr:rowOff>28575</xdr:rowOff>
        </xdr:from>
        <xdr:to>
          <xdr:col>3</xdr:col>
          <xdr:colOff>609600</xdr:colOff>
          <xdr:row>27</xdr:row>
          <xdr:rowOff>0</xdr:rowOff>
        </xdr:to>
        <xdr:sp macro="" textlink="">
          <xdr:nvSpPr>
            <xdr:cNvPr id="1161" name="Check Box 137" hidden="1">
              <a:extLst>
                <a:ext uri="{63B3BB69-23CF-44E3-9099-C40C66FF867C}">
                  <a14:compatExt spid="_x0000_s1161"/>
                </a:ext>
                <a:ext uri="{FF2B5EF4-FFF2-40B4-BE49-F238E27FC236}">
                  <a16:creationId xmlns:a16="http://schemas.microsoft.com/office/drawing/2014/main" id="{00000000-0008-0000-0300-00008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371475</xdr:colOff>
          <xdr:row>27</xdr:row>
          <xdr:rowOff>28575</xdr:rowOff>
        </xdr:from>
        <xdr:to>
          <xdr:col>3</xdr:col>
          <xdr:colOff>609600</xdr:colOff>
          <xdr:row>28</xdr:row>
          <xdr:rowOff>0</xdr:rowOff>
        </xdr:to>
        <xdr:sp macro="" textlink="">
          <xdr:nvSpPr>
            <xdr:cNvPr id="1162" name="Check Box 138" hidden="1">
              <a:extLst>
                <a:ext uri="{63B3BB69-23CF-44E3-9099-C40C66FF867C}">
                  <a14:compatExt spid="_x0000_s1162"/>
                </a:ext>
                <a:ext uri="{FF2B5EF4-FFF2-40B4-BE49-F238E27FC236}">
                  <a16:creationId xmlns:a16="http://schemas.microsoft.com/office/drawing/2014/main" id="{00000000-0008-0000-0300-00008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371475</xdr:colOff>
          <xdr:row>28</xdr:row>
          <xdr:rowOff>28575</xdr:rowOff>
        </xdr:from>
        <xdr:to>
          <xdr:col>3</xdr:col>
          <xdr:colOff>609600</xdr:colOff>
          <xdr:row>29</xdr:row>
          <xdr:rowOff>0</xdr:rowOff>
        </xdr:to>
        <xdr:sp macro="" textlink="">
          <xdr:nvSpPr>
            <xdr:cNvPr id="1163" name="Check Box 139" hidden="1">
              <a:extLst>
                <a:ext uri="{63B3BB69-23CF-44E3-9099-C40C66FF867C}">
                  <a14:compatExt spid="_x0000_s1163"/>
                </a:ext>
                <a:ext uri="{FF2B5EF4-FFF2-40B4-BE49-F238E27FC236}">
                  <a16:creationId xmlns:a16="http://schemas.microsoft.com/office/drawing/2014/main" id="{00000000-0008-0000-0300-00008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371475</xdr:colOff>
          <xdr:row>29</xdr:row>
          <xdr:rowOff>28575</xdr:rowOff>
        </xdr:from>
        <xdr:to>
          <xdr:col>3</xdr:col>
          <xdr:colOff>609600</xdr:colOff>
          <xdr:row>30</xdr:row>
          <xdr:rowOff>0</xdr:rowOff>
        </xdr:to>
        <xdr:sp macro="" textlink="">
          <xdr:nvSpPr>
            <xdr:cNvPr id="1164" name="Check Box 140" hidden="1">
              <a:extLst>
                <a:ext uri="{63B3BB69-23CF-44E3-9099-C40C66FF867C}">
                  <a14:compatExt spid="_x0000_s1164"/>
                </a:ext>
                <a:ext uri="{FF2B5EF4-FFF2-40B4-BE49-F238E27FC236}">
                  <a16:creationId xmlns:a16="http://schemas.microsoft.com/office/drawing/2014/main" id="{00000000-0008-0000-0300-00008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371475</xdr:colOff>
          <xdr:row>30</xdr:row>
          <xdr:rowOff>28575</xdr:rowOff>
        </xdr:from>
        <xdr:to>
          <xdr:col>3</xdr:col>
          <xdr:colOff>609600</xdr:colOff>
          <xdr:row>31</xdr:row>
          <xdr:rowOff>0</xdr:rowOff>
        </xdr:to>
        <xdr:sp macro="" textlink="">
          <xdr:nvSpPr>
            <xdr:cNvPr id="1165" name="Check Box 141" hidden="1">
              <a:extLst>
                <a:ext uri="{63B3BB69-23CF-44E3-9099-C40C66FF867C}">
                  <a14:compatExt spid="_x0000_s1165"/>
                </a:ext>
                <a:ext uri="{FF2B5EF4-FFF2-40B4-BE49-F238E27FC236}">
                  <a16:creationId xmlns:a16="http://schemas.microsoft.com/office/drawing/2014/main" id="{00000000-0008-0000-0300-00008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371475</xdr:colOff>
          <xdr:row>30</xdr:row>
          <xdr:rowOff>28575</xdr:rowOff>
        </xdr:from>
        <xdr:to>
          <xdr:col>3</xdr:col>
          <xdr:colOff>609600</xdr:colOff>
          <xdr:row>31</xdr:row>
          <xdr:rowOff>0</xdr:rowOff>
        </xdr:to>
        <xdr:sp macro="" textlink="">
          <xdr:nvSpPr>
            <xdr:cNvPr id="1166" name="Check Box 142" hidden="1">
              <a:extLst>
                <a:ext uri="{63B3BB69-23CF-44E3-9099-C40C66FF867C}">
                  <a14:compatExt spid="_x0000_s1166"/>
                </a:ext>
                <a:ext uri="{FF2B5EF4-FFF2-40B4-BE49-F238E27FC236}">
                  <a16:creationId xmlns:a16="http://schemas.microsoft.com/office/drawing/2014/main" id="{00000000-0008-0000-0300-00008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371475</xdr:colOff>
          <xdr:row>12</xdr:row>
          <xdr:rowOff>28575</xdr:rowOff>
        </xdr:from>
        <xdr:to>
          <xdr:col>3</xdr:col>
          <xdr:colOff>609600</xdr:colOff>
          <xdr:row>13</xdr:row>
          <xdr:rowOff>0</xdr:rowOff>
        </xdr:to>
        <xdr:sp macro="" textlink="">
          <xdr:nvSpPr>
            <xdr:cNvPr id="1167" name="Check Box 143" hidden="1">
              <a:extLst>
                <a:ext uri="{63B3BB69-23CF-44E3-9099-C40C66FF867C}">
                  <a14:compatExt spid="_x0000_s1167"/>
                </a:ext>
                <a:ext uri="{FF2B5EF4-FFF2-40B4-BE49-F238E27FC236}">
                  <a16:creationId xmlns:a16="http://schemas.microsoft.com/office/drawing/2014/main" id="{00000000-0008-0000-0300-00008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371475</xdr:colOff>
          <xdr:row>24</xdr:row>
          <xdr:rowOff>28575</xdr:rowOff>
        </xdr:from>
        <xdr:to>
          <xdr:col>3</xdr:col>
          <xdr:colOff>609600</xdr:colOff>
          <xdr:row>25</xdr:row>
          <xdr:rowOff>0</xdr:rowOff>
        </xdr:to>
        <xdr:sp macro="" textlink="">
          <xdr:nvSpPr>
            <xdr:cNvPr id="1168" name="Check Box 144" hidden="1">
              <a:extLst>
                <a:ext uri="{63B3BB69-23CF-44E3-9099-C40C66FF867C}">
                  <a14:compatExt spid="_x0000_s1168"/>
                </a:ext>
                <a:ext uri="{FF2B5EF4-FFF2-40B4-BE49-F238E27FC236}">
                  <a16:creationId xmlns:a16="http://schemas.microsoft.com/office/drawing/2014/main" id="{00000000-0008-0000-0300-00009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371475</xdr:colOff>
          <xdr:row>24</xdr:row>
          <xdr:rowOff>28575</xdr:rowOff>
        </xdr:from>
        <xdr:to>
          <xdr:col>3</xdr:col>
          <xdr:colOff>609600</xdr:colOff>
          <xdr:row>25</xdr:row>
          <xdr:rowOff>0</xdr:rowOff>
        </xdr:to>
        <xdr:sp macro="" textlink="">
          <xdr:nvSpPr>
            <xdr:cNvPr id="1169" name="Check Box 145" hidden="1">
              <a:extLst>
                <a:ext uri="{63B3BB69-23CF-44E3-9099-C40C66FF867C}">
                  <a14:compatExt spid="_x0000_s1169"/>
                </a:ext>
                <a:ext uri="{FF2B5EF4-FFF2-40B4-BE49-F238E27FC236}">
                  <a16:creationId xmlns:a16="http://schemas.microsoft.com/office/drawing/2014/main" id="{00000000-0008-0000-0300-00009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371475</xdr:colOff>
          <xdr:row>25</xdr:row>
          <xdr:rowOff>28575</xdr:rowOff>
        </xdr:from>
        <xdr:to>
          <xdr:col>3</xdr:col>
          <xdr:colOff>609600</xdr:colOff>
          <xdr:row>26</xdr:row>
          <xdr:rowOff>0</xdr:rowOff>
        </xdr:to>
        <xdr:sp macro="" textlink="">
          <xdr:nvSpPr>
            <xdr:cNvPr id="1170" name="Check Box 146" hidden="1">
              <a:extLst>
                <a:ext uri="{63B3BB69-23CF-44E3-9099-C40C66FF867C}">
                  <a14:compatExt spid="_x0000_s1170"/>
                </a:ext>
                <a:ext uri="{FF2B5EF4-FFF2-40B4-BE49-F238E27FC236}">
                  <a16:creationId xmlns:a16="http://schemas.microsoft.com/office/drawing/2014/main" id="{00000000-0008-0000-0300-00009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371475</xdr:colOff>
          <xdr:row>25</xdr:row>
          <xdr:rowOff>28575</xdr:rowOff>
        </xdr:from>
        <xdr:to>
          <xdr:col>3</xdr:col>
          <xdr:colOff>609600</xdr:colOff>
          <xdr:row>26</xdr:row>
          <xdr:rowOff>0</xdr:rowOff>
        </xdr:to>
        <xdr:sp macro="" textlink="">
          <xdr:nvSpPr>
            <xdr:cNvPr id="1171" name="Check Box 147" hidden="1">
              <a:extLst>
                <a:ext uri="{63B3BB69-23CF-44E3-9099-C40C66FF867C}">
                  <a14:compatExt spid="_x0000_s1171"/>
                </a:ext>
                <a:ext uri="{FF2B5EF4-FFF2-40B4-BE49-F238E27FC236}">
                  <a16:creationId xmlns:a16="http://schemas.microsoft.com/office/drawing/2014/main" id="{00000000-0008-0000-0300-00009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371475</xdr:colOff>
          <xdr:row>26</xdr:row>
          <xdr:rowOff>28575</xdr:rowOff>
        </xdr:from>
        <xdr:to>
          <xdr:col>3</xdr:col>
          <xdr:colOff>609600</xdr:colOff>
          <xdr:row>27</xdr:row>
          <xdr:rowOff>0</xdr:rowOff>
        </xdr:to>
        <xdr:sp macro="" textlink="">
          <xdr:nvSpPr>
            <xdr:cNvPr id="1172" name="Check Box 148" hidden="1">
              <a:extLst>
                <a:ext uri="{63B3BB69-23CF-44E3-9099-C40C66FF867C}">
                  <a14:compatExt spid="_x0000_s1172"/>
                </a:ext>
                <a:ext uri="{FF2B5EF4-FFF2-40B4-BE49-F238E27FC236}">
                  <a16:creationId xmlns:a16="http://schemas.microsoft.com/office/drawing/2014/main" id="{00000000-0008-0000-0300-00009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371475</xdr:colOff>
          <xdr:row>26</xdr:row>
          <xdr:rowOff>28575</xdr:rowOff>
        </xdr:from>
        <xdr:to>
          <xdr:col>3</xdr:col>
          <xdr:colOff>609600</xdr:colOff>
          <xdr:row>27</xdr:row>
          <xdr:rowOff>0</xdr:rowOff>
        </xdr:to>
        <xdr:sp macro="" textlink="">
          <xdr:nvSpPr>
            <xdr:cNvPr id="1173" name="Check Box 149" hidden="1">
              <a:extLst>
                <a:ext uri="{63B3BB69-23CF-44E3-9099-C40C66FF867C}">
                  <a14:compatExt spid="_x0000_s1173"/>
                </a:ext>
                <a:ext uri="{FF2B5EF4-FFF2-40B4-BE49-F238E27FC236}">
                  <a16:creationId xmlns:a16="http://schemas.microsoft.com/office/drawing/2014/main" id="{00000000-0008-0000-0300-00009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371475</xdr:colOff>
          <xdr:row>27</xdr:row>
          <xdr:rowOff>28575</xdr:rowOff>
        </xdr:from>
        <xdr:to>
          <xdr:col>3</xdr:col>
          <xdr:colOff>609600</xdr:colOff>
          <xdr:row>28</xdr:row>
          <xdr:rowOff>0</xdr:rowOff>
        </xdr:to>
        <xdr:sp macro="" textlink="">
          <xdr:nvSpPr>
            <xdr:cNvPr id="1174" name="Check Box 150" hidden="1">
              <a:extLst>
                <a:ext uri="{63B3BB69-23CF-44E3-9099-C40C66FF867C}">
                  <a14:compatExt spid="_x0000_s1174"/>
                </a:ext>
                <a:ext uri="{FF2B5EF4-FFF2-40B4-BE49-F238E27FC236}">
                  <a16:creationId xmlns:a16="http://schemas.microsoft.com/office/drawing/2014/main" id="{00000000-0008-0000-0300-00009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371475</xdr:colOff>
          <xdr:row>27</xdr:row>
          <xdr:rowOff>28575</xdr:rowOff>
        </xdr:from>
        <xdr:to>
          <xdr:col>3</xdr:col>
          <xdr:colOff>609600</xdr:colOff>
          <xdr:row>28</xdr:row>
          <xdr:rowOff>0</xdr:rowOff>
        </xdr:to>
        <xdr:sp macro="" textlink="">
          <xdr:nvSpPr>
            <xdr:cNvPr id="1175" name="Check Box 151" hidden="1">
              <a:extLst>
                <a:ext uri="{63B3BB69-23CF-44E3-9099-C40C66FF867C}">
                  <a14:compatExt spid="_x0000_s1175"/>
                </a:ext>
                <a:ext uri="{FF2B5EF4-FFF2-40B4-BE49-F238E27FC236}">
                  <a16:creationId xmlns:a16="http://schemas.microsoft.com/office/drawing/2014/main" id="{00000000-0008-0000-0300-00009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371475</xdr:colOff>
          <xdr:row>28</xdr:row>
          <xdr:rowOff>28575</xdr:rowOff>
        </xdr:from>
        <xdr:to>
          <xdr:col>3</xdr:col>
          <xdr:colOff>609600</xdr:colOff>
          <xdr:row>29</xdr:row>
          <xdr:rowOff>0</xdr:rowOff>
        </xdr:to>
        <xdr:sp macro="" textlink="">
          <xdr:nvSpPr>
            <xdr:cNvPr id="1176" name="Check Box 152" hidden="1">
              <a:extLst>
                <a:ext uri="{63B3BB69-23CF-44E3-9099-C40C66FF867C}">
                  <a14:compatExt spid="_x0000_s1176"/>
                </a:ext>
                <a:ext uri="{FF2B5EF4-FFF2-40B4-BE49-F238E27FC236}">
                  <a16:creationId xmlns:a16="http://schemas.microsoft.com/office/drawing/2014/main" id="{00000000-0008-0000-0300-00009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371475</xdr:colOff>
          <xdr:row>28</xdr:row>
          <xdr:rowOff>28575</xdr:rowOff>
        </xdr:from>
        <xdr:to>
          <xdr:col>3</xdr:col>
          <xdr:colOff>609600</xdr:colOff>
          <xdr:row>29</xdr:row>
          <xdr:rowOff>0</xdr:rowOff>
        </xdr:to>
        <xdr:sp macro="" textlink="">
          <xdr:nvSpPr>
            <xdr:cNvPr id="1177" name="Check Box 153" hidden="1">
              <a:extLst>
                <a:ext uri="{63B3BB69-23CF-44E3-9099-C40C66FF867C}">
                  <a14:compatExt spid="_x0000_s1177"/>
                </a:ext>
                <a:ext uri="{FF2B5EF4-FFF2-40B4-BE49-F238E27FC236}">
                  <a16:creationId xmlns:a16="http://schemas.microsoft.com/office/drawing/2014/main" id="{00000000-0008-0000-0300-00009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371475</xdr:colOff>
          <xdr:row>29</xdr:row>
          <xdr:rowOff>28575</xdr:rowOff>
        </xdr:from>
        <xdr:to>
          <xdr:col>3</xdr:col>
          <xdr:colOff>609600</xdr:colOff>
          <xdr:row>30</xdr:row>
          <xdr:rowOff>0</xdr:rowOff>
        </xdr:to>
        <xdr:sp macro="" textlink="">
          <xdr:nvSpPr>
            <xdr:cNvPr id="1178" name="Check Box 154" hidden="1">
              <a:extLst>
                <a:ext uri="{63B3BB69-23CF-44E3-9099-C40C66FF867C}">
                  <a14:compatExt spid="_x0000_s1178"/>
                </a:ext>
                <a:ext uri="{FF2B5EF4-FFF2-40B4-BE49-F238E27FC236}">
                  <a16:creationId xmlns:a16="http://schemas.microsoft.com/office/drawing/2014/main" id="{00000000-0008-0000-0300-00009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371475</xdr:colOff>
          <xdr:row>29</xdr:row>
          <xdr:rowOff>28575</xdr:rowOff>
        </xdr:from>
        <xdr:to>
          <xdr:col>3</xdr:col>
          <xdr:colOff>609600</xdr:colOff>
          <xdr:row>30</xdr:row>
          <xdr:rowOff>0</xdr:rowOff>
        </xdr:to>
        <xdr:sp macro="" textlink="">
          <xdr:nvSpPr>
            <xdr:cNvPr id="1179" name="Check Box 155" hidden="1">
              <a:extLst>
                <a:ext uri="{63B3BB69-23CF-44E3-9099-C40C66FF867C}">
                  <a14:compatExt spid="_x0000_s1179"/>
                </a:ext>
                <a:ext uri="{FF2B5EF4-FFF2-40B4-BE49-F238E27FC236}">
                  <a16:creationId xmlns:a16="http://schemas.microsoft.com/office/drawing/2014/main" id="{00000000-0008-0000-0300-00009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371475</xdr:colOff>
          <xdr:row>30</xdr:row>
          <xdr:rowOff>28575</xdr:rowOff>
        </xdr:from>
        <xdr:to>
          <xdr:col>3</xdr:col>
          <xdr:colOff>609600</xdr:colOff>
          <xdr:row>31</xdr:row>
          <xdr:rowOff>0</xdr:rowOff>
        </xdr:to>
        <xdr:sp macro="" textlink="">
          <xdr:nvSpPr>
            <xdr:cNvPr id="1180" name="Check Box 156" hidden="1">
              <a:extLst>
                <a:ext uri="{63B3BB69-23CF-44E3-9099-C40C66FF867C}">
                  <a14:compatExt spid="_x0000_s1180"/>
                </a:ext>
                <a:ext uri="{FF2B5EF4-FFF2-40B4-BE49-F238E27FC236}">
                  <a16:creationId xmlns:a16="http://schemas.microsoft.com/office/drawing/2014/main" id="{00000000-0008-0000-0300-00009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371475</xdr:colOff>
          <xdr:row>30</xdr:row>
          <xdr:rowOff>28575</xdr:rowOff>
        </xdr:from>
        <xdr:to>
          <xdr:col>3</xdr:col>
          <xdr:colOff>609600</xdr:colOff>
          <xdr:row>31</xdr:row>
          <xdr:rowOff>0</xdr:rowOff>
        </xdr:to>
        <xdr:sp macro="" textlink="">
          <xdr:nvSpPr>
            <xdr:cNvPr id="1181" name="Check Box 157" hidden="1">
              <a:extLst>
                <a:ext uri="{63B3BB69-23CF-44E3-9099-C40C66FF867C}">
                  <a14:compatExt spid="_x0000_s1181"/>
                </a:ext>
                <a:ext uri="{FF2B5EF4-FFF2-40B4-BE49-F238E27FC236}">
                  <a16:creationId xmlns:a16="http://schemas.microsoft.com/office/drawing/2014/main" id="{00000000-0008-0000-0300-00009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371475</xdr:colOff>
          <xdr:row>12</xdr:row>
          <xdr:rowOff>28575</xdr:rowOff>
        </xdr:from>
        <xdr:to>
          <xdr:col>7</xdr:col>
          <xdr:colOff>609600</xdr:colOff>
          <xdr:row>13</xdr:row>
          <xdr:rowOff>0</xdr:rowOff>
        </xdr:to>
        <xdr:sp macro="" textlink="">
          <xdr:nvSpPr>
            <xdr:cNvPr id="1182" name="Check Box 158" hidden="1">
              <a:extLst>
                <a:ext uri="{63B3BB69-23CF-44E3-9099-C40C66FF867C}">
                  <a14:compatExt spid="_x0000_s1182"/>
                </a:ext>
                <a:ext uri="{FF2B5EF4-FFF2-40B4-BE49-F238E27FC236}">
                  <a16:creationId xmlns:a16="http://schemas.microsoft.com/office/drawing/2014/main" id="{00000000-0008-0000-0300-00009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371475</xdr:colOff>
          <xdr:row>13</xdr:row>
          <xdr:rowOff>28575</xdr:rowOff>
        </xdr:from>
        <xdr:to>
          <xdr:col>7</xdr:col>
          <xdr:colOff>609600</xdr:colOff>
          <xdr:row>14</xdr:row>
          <xdr:rowOff>0</xdr:rowOff>
        </xdr:to>
        <xdr:sp macro="" textlink="">
          <xdr:nvSpPr>
            <xdr:cNvPr id="1183" name="Check Box 159" hidden="1">
              <a:extLst>
                <a:ext uri="{63B3BB69-23CF-44E3-9099-C40C66FF867C}">
                  <a14:compatExt spid="_x0000_s1183"/>
                </a:ext>
                <a:ext uri="{FF2B5EF4-FFF2-40B4-BE49-F238E27FC236}">
                  <a16:creationId xmlns:a16="http://schemas.microsoft.com/office/drawing/2014/main" id="{00000000-0008-0000-0300-00009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371475</xdr:colOff>
          <xdr:row>13</xdr:row>
          <xdr:rowOff>28575</xdr:rowOff>
        </xdr:from>
        <xdr:to>
          <xdr:col>7</xdr:col>
          <xdr:colOff>609600</xdr:colOff>
          <xdr:row>14</xdr:row>
          <xdr:rowOff>0</xdr:rowOff>
        </xdr:to>
        <xdr:sp macro="" textlink="">
          <xdr:nvSpPr>
            <xdr:cNvPr id="1184" name="Check Box 160" hidden="1">
              <a:extLst>
                <a:ext uri="{63B3BB69-23CF-44E3-9099-C40C66FF867C}">
                  <a14:compatExt spid="_x0000_s1184"/>
                </a:ext>
                <a:ext uri="{FF2B5EF4-FFF2-40B4-BE49-F238E27FC236}">
                  <a16:creationId xmlns:a16="http://schemas.microsoft.com/office/drawing/2014/main" id="{00000000-0008-0000-0300-0000A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371475</xdr:colOff>
          <xdr:row>13</xdr:row>
          <xdr:rowOff>28575</xdr:rowOff>
        </xdr:from>
        <xdr:to>
          <xdr:col>7</xdr:col>
          <xdr:colOff>609600</xdr:colOff>
          <xdr:row>14</xdr:row>
          <xdr:rowOff>0</xdr:rowOff>
        </xdr:to>
        <xdr:sp macro="" textlink="">
          <xdr:nvSpPr>
            <xdr:cNvPr id="1185" name="Check Box 161" hidden="1">
              <a:extLst>
                <a:ext uri="{63B3BB69-23CF-44E3-9099-C40C66FF867C}">
                  <a14:compatExt spid="_x0000_s1185"/>
                </a:ext>
                <a:ext uri="{FF2B5EF4-FFF2-40B4-BE49-F238E27FC236}">
                  <a16:creationId xmlns:a16="http://schemas.microsoft.com/office/drawing/2014/main" id="{00000000-0008-0000-0300-0000A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371475</xdr:colOff>
          <xdr:row>13</xdr:row>
          <xdr:rowOff>28575</xdr:rowOff>
        </xdr:from>
        <xdr:to>
          <xdr:col>7</xdr:col>
          <xdr:colOff>609600</xdr:colOff>
          <xdr:row>14</xdr:row>
          <xdr:rowOff>0</xdr:rowOff>
        </xdr:to>
        <xdr:sp macro="" textlink="">
          <xdr:nvSpPr>
            <xdr:cNvPr id="1186" name="Check Box 162" hidden="1">
              <a:extLst>
                <a:ext uri="{63B3BB69-23CF-44E3-9099-C40C66FF867C}">
                  <a14:compatExt spid="_x0000_s1186"/>
                </a:ext>
                <a:ext uri="{FF2B5EF4-FFF2-40B4-BE49-F238E27FC236}">
                  <a16:creationId xmlns:a16="http://schemas.microsoft.com/office/drawing/2014/main" id="{00000000-0008-0000-0300-0000A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371475</xdr:colOff>
          <xdr:row>14</xdr:row>
          <xdr:rowOff>28575</xdr:rowOff>
        </xdr:from>
        <xdr:to>
          <xdr:col>7</xdr:col>
          <xdr:colOff>609600</xdr:colOff>
          <xdr:row>15</xdr:row>
          <xdr:rowOff>0</xdr:rowOff>
        </xdr:to>
        <xdr:sp macro="" textlink="">
          <xdr:nvSpPr>
            <xdr:cNvPr id="1187" name="Check Box 163" hidden="1">
              <a:extLst>
                <a:ext uri="{63B3BB69-23CF-44E3-9099-C40C66FF867C}">
                  <a14:compatExt spid="_x0000_s1187"/>
                </a:ext>
                <a:ext uri="{FF2B5EF4-FFF2-40B4-BE49-F238E27FC236}">
                  <a16:creationId xmlns:a16="http://schemas.microsoft.com/office/drawing/2014/main" id="{00000000-0008-0000-0300-0000A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371475</xdr:colOff>
          <xdr:row>14</xdr:row>
          <xdr:rowOff>28575</xdr:rowOff>
        </xdr:from>
        <xdr:to>
          <xdr:col>7</xdr:col>
          <xdr:colOff>609600</xdr:colOff>
          <xdr:row>15</xdr:row>
          <xdr:rowOff>0</xdr:rowOff>
        </xdr:to>
        <xdr:sp macro="" textlink="">
          <xdr:nvSpPr>
            <xdr:cNvPr id="1188" name="Check Box 164" hidden="1">
              <a:extLst>
                <a:ext uri="{63B3BB69-23CF-44E3-9099-C40C66FF867C}">
                  <a14:compatExt spid="_x0000_s1188"/>
                </a:ext>
                <a:ext uri="{FF2B5EF4-FFF2-40B4-BE49-F238E27FC236}">
                  <a16:creationId xmlns:a16="http://schemas.microsoft.com/office/drawing/2014/main" id="{00000000-0008-0000-0300-0000A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371475</xdr:colOff>
          <xdr:row>15</xdr:row>
          <xdr:rowOff>28575</xdr:rowOff>
        </xdr:from>
        <xdr:to>
          <xdr:col>7</xdr:col>
          <xdr:colOff>609600</xdr:colOff>
          <xdr:row>15</xdr:row>
          <xdr:rowOff>257175</xdr:rowOff>
        </xdr:to>
        <xdr:sp macro="" textlink="">
          <xdr:nvSpPr>
            <xdr:cNvPr id="1189" name="Check Box 165" hidden="1">
              <a:extLst>
                <a:ext uri="{63B3BB69-23CF-44E3-9099-C40C66FF867C}">
                  <a14:compatExt spid="_x0000_s1189"/>
                </a:ext>
                <a:ext uri="{FF2B5EF4-FFF2-40B4-BE49-F238E27FC236}">
                  <a16:creationId xmlns:a16="http://schemas.microsoft.com/office/drawing/2014/main" id="{00000000-0008-0000-0300-0000A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371475</xdr:colOff>
          <xdr:row>15</xdr:row>
          <xdr:rowOff>28575</xdr:rowOff>
        </xdr:from>
        <xdr:to>
          <xdr:col>7</xdr:col>
          <xdr:colOff>609600</xdr:colOff>
          <xdr:row>15</xdr:row>
          <xdr:rowOff>257175</xdr:rowOff>
        </xdr:to>
        <xdr:sp macro="" textlink="">
          <xdr:nvSpPr>
            <xdr:cNvPr id="1190" name="Check Box 166" hidden="1">
              <a:extLst>
                <a:ext uri="{63B3BB69-23CF-44E3-9099-C40C66FF867C}">
                  <a14:compatExt spid="_x0000_s1190"/>
                </a:ext>
                <a:ext uri="{FF2B5EF4-FFF2-40B4-BE49-F238E27FC236}">
                  <a16:creationId xmlns:a16="http://schemas.microsoft.com/office/drawing/2014/main" id="{00000000-0008-0000-0300-0000A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371475</xdr:colOff>
          <xdr:row>16</xdr:row>
          <xdr:rowOff>28575</xdr:rowOff>
        </xdr:from>
        <xdr:to>
          <xdr:col>7</xdr:col>
          <xdr:colOff>609600</xdr:colOff>
          <xdr:row>17</xdr:row>
          <xdr:rowOff>0</xdr:rowOff>
        </xdr:to>
        <xdr:sp macro="" textlink="">
          <xdr:nvSpPr>
            <xdr:cNvPr id="1191" name="Check Box 167" hidden="1">
              <a:extLst>
                <a:ext uri="{63B3BB69-23CF-44E3-9099-C40C66FF867C}">
                  <a14:compatExt spid="_x0000_s1191"/>
                </a:ext>
                <a:ext uri="{FF2B5EF4-FFF2-40B4-BE49-F238E27FC236}">
                  <a16:creationId xmlns:a16="http://schemas.microsoft.com/office/drawing/2014/main" id="{00000000-0008-0000-0300-0000A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371475</xdr:colOff>
          <xdr:row>16</xdr:row>
          <xdr:rowOff>28575</xdr:rowOff>
        </xdr:from>
        <xdr:to>
          <xdr:col>7</xdr:col>
          <xdr:colOff>609600</xdr:colOff>
          <xdr:row>17</xdr:row>
          <xdr:rowOff>0</xdr:rowOff>
        </xdr:to>
        <xdr:sp macro="" textlink="">
          <xdr:nvSpPr>
            <xdr:cNvPr id="1192" name="Check Box 168" hidden="1">
              <a:extLst>
                <a:ext uri="{63B3BB69-23CF-44E3-9099-C40C66FF867C}">
                  <a14:compatExt spid="_x0000_s1192"/>
                </a:ext>
                <a:ext uri="{FF2B5EF4-FFF2-40B4-BE49-F238E27FC236}">
                  <a16:creationId xmlns:a16="http://schemas.microsoft.com/office/drawing/2014/main" id="{00000000-0008-0000-0300-0000A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371475</xdr:colOff>
          <xdr:row>17</xdr:row>
          <xdr:rowOff>28575</xdr:rowOff>
        </xdr:from>
        <xdr:to>
          <xdr:col>7</xdr:col>
          <xdr:colOff>609600</xdr:colOff>
          <xdr:row>18</xdr:row>
          <xdr:rowOff>0</xdr:rowOff>
        </xdr:to>
        <xdr:sp macro="" textlink="">
          <xdr:nvSpPr>
            <xdr:cNvPr id="1193" name="Check Box 169" hidden="1">
              <a:extLst>
                <a:ext uri="{63B3BB69-23CF-44E3-9099-C40C66FF867C}">
                  <a14:compatExt spid="_x0000_s1193"/>
                </a:ext>
                <a:ext uri="{FF2B5EF4-FFF2-40B4-BE49-F238E27FC236}">
                  <a16:creationId xmlns:a16="http://schemas.microsoft.com/office/drawing/2014/main" id="{00000000-0008-0000-0300-0000A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371475</xdr:colOff>
          <xdr:row>17</xdr:row>
          <xdr:rowOff>28575</xdr:rowOff>
        </xdr:from>
        <xdr:to>
          <xdr:col>7</xdr:col>
          <xdr:colOff>609600</xdr:colOff>
          <xdr:row>18</xdr:row>
          <xdr:rowOff>0</xdr:rowOff>
        </xdr:to>
        <xdr:sp macro="" textlink="">
          <xdr:nvSpPr>
            <xdr:cNvPr id="1194" name="Check Box 170" hidden="1">
              <a:extLst>
                <a:ext uri="{63B3BB69-23CF-44E3-9099-C40C66FF867C}">
                  <a14:compatExt spid="_x0000_s1194"/>
                </a:ext>
                <a:ext uri="{FF2B5EF4-FFF2-40B4-BE49-F238E27FC236}">
                  <a16:creationId xmlns:a16="http://schemas.microsoft.com/office/drawing/2014/main" id="{00000000-0008-0000-0300-0000A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371475</xdr:colOff>
          <xdr:row>18</xdr:row>
          <xdr:rowOff>28575</xdr:rowOff>
        </xdr:from>
        <xdr:to>
          <xdr:col>7</xdr:col>
          <xdr:colOff>609600</xdr:colOff>
          <xdr:row>19</xdr:row>
          <xdr:rowOff>0</xdr:rowOff>
        </xdr:to>
        <xdr:sp macro="" textlink="">
          <xdr:nvSpPr>
            <xdr:cNvPr id="1195" name="Check Box 171" hidden="1">
              <a:extLst>
                <a:ext uri="{63B3BB69-23CF-44E3-9099-C40C66FF867C}">
                  <a14:compatExt spid="_x0000_s1195"/>
                </a:ext>
                <a:ext uri="{FF2B5EF4-FFF2-40B4-BE49-F238E27FC236}">
                  <a16:creationId xmlns:a16="http://schemas.microsoft.com/office/drawing/2014/main" id="{00000000-0008-0000-0300-0000A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371475</xdr:colOff>
          <xdr:row>18</xdr:row>
          <xdr:rowOff>28575</xdr:rowOff>
        </xdr:from>
        <xdr:to>
          <xdr:col>7</xdr:col>
          <xdr:colOff>609600</xdr:colOff>
          <xdr:row>19</xdr:row>
          <xdr:rowOff>0</xdr:rowOff>
        </xdr:to>
        <xdr:sp macro="" textlink="">
          <xdr:nvSpPr>
            <xdr:cNvPr id="1196" name="Check Box 172" hidden="1">
              <a:extLst>
                <a:ext uri="{63B3BB69-23CF-44E3-9099-C40C66FF867C}">
                  <a14:compatExt spid="_x0000_s1196"/>
                </a:ext>
                <a:ext uri="{FF2B5EF4-FFF2-40B4-BE49-F238E27FC236}">
                  <a16:creationId xmlns:a16="http://schemas.microsoft.com/office/drawing/2014/main" id="{00000000-0008-0000-0300-0000A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371475</xdr:colOff>
          <xdr:row>19</xdr:row>
          <xdr:rowOff>28575</xdr:rowOff>
        </xdr:from>
        <xdr:to>
          <xdr:col>7</xdr:col>
          <xdr:colOff>609600</xdr:colOff>
          <xdr:row>20</xdr:row>
          <xdr:rowOff>0</xdr:rowOff>
        </xdr:to>
        <xdr:sp macro="" textlink="">
          <xdr:nvSpPr>
            <xdr:cNvPr id="1197" name="Check Box 173" hidden="1">
              <a:extLst>
                <a:ext uri="{63B3BB69-23CF-44E3-9099-C40C66FF867C}">
                  <a14:compatExt spid="_x0000_s1197"/>
                </a:ext>
                <a:ext uri="{FF2B5EF4-FFF2-40B4-BE49-F238E27FC236}">
                  <a16:creationId xmlns:a16="http://schemas.microsoft.com/office/drawing/2014/main" id="{00000000-0008-0000-0300-0000A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371475</xdr:colOff>
          <xdr:row>19</xdr:row>
          <xdr:rowOff>28575</xdr:rowOff>
        </xdr:from>
        <xdr:to>
          <xdr:col>7</xdr:col>
          <xdr:colOff>609600</xdr:colOff>
          <xdr:row>20</xdr:row>
          <xdr:rowOff>0</xdr:rowOff>
        </xdr:to>
        <xdr:sp macro="" textlink="">
          <xdr:nvSpPr>
            <xdr:cNvPr id="1198" name="Check Box 174" hidden="1">
              <a:extLst>
                <a:ext uri="{63B3BB69-23CF-44E3-9099-C40C66FF867C}">
                  <a14:compatExt spid="_x0000_s1198"/>
                </a:ext>
                <a:ext uri="{FF2B5EF4-FFF2-40B4-BE49-F238E27FC236}">
                  <a16:creationId xmlns:a16="http://schemas.microsoft.com/office/drawing/2014/main" id="{00000000-0008-0000-0300-0000A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371475</xdr:colOff>
          <xdr:row>20</xdr:row>
          <xdr:rowOff>28575</xdr:rowOff>
        </xdr:from>
        <xdr:to>
          <xdr:col>7</xdr:col>
          <xdr:colOff>609600</xdr:colOff>
          <xdr:row>21</xdr:row>
          <xdr:rowOff>0</xdr:rowOff>
        </xdr:to>
        <xdr:sp macro="" textlink="">
          <xdr:nvSpPr>
            <xdr:cNvPr id="1199" name="Check Box 175" hidden="1">
              <a:extLst>
                <a:ext uri="{63B3BB69-23CF-44E3-9099-C40C66FF867C}">
                  <a14:compatExt spid="_x0000_s1199"/>
                </a:ext>
                <a:ext uri="{FF2B5EF4-FFF2-40B4-BE49-F238E27FC236}">
                  <a16:creationId xmlns:a16="http://schemas.microsoft.com/office/drawing/2014/main" id="{00000000-0008-0000-0300-0000A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371475</xdr:colOff>
          <xdr:row>20</xdr:row>
          <xdr:rowOff>28575</xdr:rowOff>
        </xdr:from>
        <xdr:to>
          <xdr:col>7</xdr:col>
          <xdr:colOff>609600</xdr:colOff>
          <xdr:row>21</xdr:row>
          <xdr:rowOff>0</xdr:rowOff>
        </xdr:to>
        <xdr:sp macro="" textlink="">
          <xdr:nvSpPr>
            <xdr:cNvPr id="1200" name="Check Box 176" hidden="1">
              <a:extLst>
                <a:ext uri="{63B3BB69-23CF-44E3-9099-C40C66FF867C}">
                  <a14:compatExt spid="_x0000_s1200"/>
                </a:ext>
                <a:ext uri="{FF2B5EF4-FFF2-40B4-BE49-F238E27FC236}">
                  <a16:creationId xmlns:a16="http://schemas.microsoft.com/office/drawing/2014/main" id="{00000000-0008-0000-0300-0000B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371475</xdr:colOff>
          <xdr:row>21</xdr:row>
          <xdr:rowOff>28575</xdr:rowOff>
        </xdr:from>
        <xdr:to>
          <xdr:col>7</xdr:col>
          <xdr:colOff>609600</xdr:colOff>
          <xdr:row>22</xdr:row>
          <xdr:rowOff>0</xdr:rowOff>
        </xdr:to>
        <xdr:sp macro="" textlink="">
          <xdr:nvSpPr>
            <xdr:cNvPr id="1201" name="Check Box 177" hidden="1">
              <a:extLst>
                <a:ext uri="{63B3BB69-23CF-44E3-9099-C40C66FF867C}">
                  <a14:compatExt spid="_x0000_s1201"/>
                </a:ext>
                <a:ext uri="{FF2B5EF4-FFF2-40B4-BE49-F238E27FC236}">
                  <a16:creationId xmlns:a16="http://schemas.microsoft.com/office/drawing/2014/main" id="{00000000-0008-0000-0300-0000B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371475</xdr:colOff>
          <xdr:row>21</xdr:row>
          <xdr:rowOff>28575</xdr:rowOff>
        </xdr:from>
        <xdr:to>
          <xdr:col>7</xdr:col>
          <xdr:colOff>609600</xdr:colOff>
          <xdr:row>22</xdr:row>
          <xdr:rowOff>0</xdr:rowOff>
        </xdr:to>
        <xdr:sp macro="" textlink="">
          <xdr:nvSpPr>
            <xdr:cNvPr id="1202" name="Check Box 178" hidden="1">
              <a:extLst>
                <a:ext uri="{63B3BB69-23CF-44E3-9099-C40C66FF867C}">
                  <a14:compatExt spid="_x0000_s1202"/>
                </a:ext>
                <a:ext uri="{FF2B5EF4-FFF2-40B4-BE49-F238E27FC236}">
                  <a16:creationId xmlns:a16="http://schemas.microsoft.com/office/drawing/2014/main" id="{00000000-0008-0000-0300-0000B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371475</xdr:colOff>
          <xdr:row>22</xdr:row>
          <xdr:rowOff>28575</xdr:rowOff>
        </xdr:from>
        <xdr:to>
          <xdr:col>7</xdr:col>
          <xdr:colOff>609600</xdr:colOff>
          <xdr:row>23</xdr:row>
          <xdr:rowOff>0</xdr:rowOff>
        </xdr:to>
        <xdr:sp macro="" textlink="">
          <xdr:nvSpPr>
            <xdr:cNvPr id="1203" name="Check Box 179" hidden="1">
              <a:extLst>
                <a:ext uri="{63B3BB69-23CF-44E3-9099-C40C66FF867C}">
                  <a14:compatExt spid="_x0000_s1203"/>
                </a:ext>
                <a:ext uri="{FF2B5EF4-FFF2-40B4-BE49-F238E27FC236}">
                  <a16:creationId xmlns:a16="http://schemas.microsoft.com/office/drawing/2014/main" id="{00000000-0008-0000-0300-0000B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371475</xdr:colOff>
          <xdr:row>22</xdr:row>
          <xdr:rowOff>28575</xdr:rowOff>
        </xdr:from>
        <xdr:to>
          <xdr:col>7</xdr:col>
          <xdr:colOff>609600</xdr:colOff>
          <xdr:row>23</xdr:row>
          <xdr:rowOff>0</xdr:rowOff>
        </xdr:to>
        <xdr:sp macro="" textlink="">
          <xdr:nvSpPr>
            <xdr:cNvPr id="1204" name="Check Box 180" hidden="1">
              <a:extLst>
                <a:ext uri="{63B3BB69-23CF-44E3-9099-C40C66FF867C}">
                  <a14:compatExt spid="_x0000_s1204"/>
                </a:ext>
                <a:ext uri="{FF2B5EF4-FFF2-40B4-BE49-F238E27FC236}">
                  <a16:creationId xmlns:a16="http://schemas.microsoft.com/office/drawing/2014/main" id="{00000000-0008-0000-0300-0000B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371475</xdr:colOff>
          <xdr:row>23</xdr:row>
          <xdr:rowOff>28575</xdr:rowOff>
        </xdr:from>
        <xdr:to>
          <xdr:col>7</xdr:col>
          <xdr:colOff>609600</xdr:colOff>
          <xdr:row>24</xdr:row>
          <xdr:rowOff>0</xdr:rowOff>
        </xdr:to>
        <xdr:sp macro="" textlink="">
          <xdr:nvSpPr>
            <xdr:cNvPr id="1205" name="Check Box 181" hidden="1">
              <a:extLst>
                <a:ext uri="{63B3BB69-23CF-44E3-9099-C40C66FF867C}">
                  <a14:compatExt spid="_x0000_s1205"/>
                </a:ext>
                <a:ext uri="{FF2B5EF4-FFF2-40B4-BE49-F238E27FC236}">
                  <a16:creationId xmlns:a16="http://schemas.microsoft.com/office/drawing/2014/main" id="{00000000-0008-0000-0300-0000B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371475</xdr:colOff>
          <xdr:row>23</xdr:row>
          <xdr:rowOff>28575</xdr:rowOff>
        </xdr:from>
        <xdr:to>
          <xdr:col>7</xdr:col>
          <xdr:colOff>609600</xdr:colOff>
          <xdr:row>24</xdr:row>
          <xdr:rowOff>0</xdr:rowOff>
        </xdr:to>
        <xdr:sp macro="" textlink="">
          <xdr:nvSpPr>
            <xdr:cNvPr id="1206" name="Check Box 182" hidden="1">
              <a:extLst>
                <a:ext uri="{63B3BB69-23CF-44E3-9099-C40C66FF867C}">
                  <a14:compatExt spid="_x0000_s1206"/>
                </a:ext>
                <a:ext uri="{FF2B5EF4-FFF2-40B4-BE49-F238E27FC236}">
                  <a16:creationId xmlns:a16="http://schemas.microsoft.com/office/drawing/2014/main" id="{00000000-0008-0000-0300-0000B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371475</xdr:colOff>
          <xdr:row>24</xdr:row>
          <xdr:rowOff>28575</xdr:rowOff>
        </xdr:from>
        <xdr:to>
          <xdr:col>7</xdr:col>
          <xdr:colOff>609600</xdr:colOff>
          <xdr:row>25</xdr:row>
          <xdr:rowOff>0</xdr:rowOff>
        </xdr:to>
        <xdr:sp macro="" textlink="">
          <xdr:nvSpPr>
            <xdr:cNvPr id="1207" name="Check Box 183" hidden="1">
              <a:extLst>
                <a:ext uri="{63B3BB69-23CF-44E3-9099-C40C66FF867C}">
                  <a14:compatExt spid="_x0000_s1207"/>
                </a:ext>
                <a:ext uri="{FF2B5EF4-FFF2-40B4-BE49-F238E27FC236}">
                  <a16:creationId xmlns:a16="http://schemas.microsoft.com/office/drawing/2014/main" id="{00000000-0008-0000-0300-0000B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371475</xdr:colOff>
          <xdr:row>24</xdr:row>
          <xdr:rowOff>28575</xdr:rowOff>
        </xdr:from>
        <xdr:to>
          <xdr:col>7</xdr:col>
          <xdr:colOff>609600</xdr:colOff>
          <xdr:row>25</xdr:row>
          <xdr:rowOff>0</xdr:rowOff>
        </xdr:to>
        <xdr:sp macro="" textlink="">
          <xdr:nvSpPr>
            <xdr:cNvPr id="1208" name="Check Box 184" hidden="1">
              <a:extLst>
                <a:ext uri="{63B3BB69-23CF-44E3-9099-C40C66FF867C}">
                  <a14:compatExt spid="_x0000_s1208"/>
                </a:ext>
                <a:ext uri="{FF2B5EF4-FFF2-40B4-BE49-F238E27FC236}">
                  <a16:creationId xmlns:a16="http://schemas.microsoft.com/office/drawing/2014/main" id="{00000000-0008-0000-0300-0000B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371475</xdr:colOff>
          <xdr:row>25</xdr:row>
          <xdr:rowOff>28575</xdr:rowOff>
        </xdr:from>
        <xdr:to>
          <xdr:col>7</xdr:col>
          <xdr:colOff>609600</xdr:colOff>
          <xdr:row>26</xdr:row>
          <xdr:rowOff>0</xdr:rowOff>
        </xdr:to>
        <xdr:sp macro="" textlink="">
          <xdr:nvSpPr>
            <xdr:cNvPr id="1209" name="Check Box 185" hidden="1">
              <a:extLst>
                <a:ext uri="{63B3BB69-23CF-44E3-9099-C40C66FF867C}">
                  <a14:compatExt spid="_x0000_s1209"/>
                </a:ext>
                <a:ext uri="{FF2B5EF4-FFF2-40B4-BE49-F238E27FC236}">
                  <a16:creationId xmlns:a16="http://schemas.microsoft.com/office/drawing/2014/main" id="{00000000-0008-0000-0300-0000B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371475</xdr:colOff>
          <xdr:row>25</xdr:row>
          <xdr:rowOff>28575</xdr:rowOff>
        </xdr:from>
        <xdr:to>
          <xdr:col>7</xdr:col>
          <xdr:colOff>609600</xdr:colOff>
          <xdr:row>26</xdr:row>
          <xdr:rowOff>0</xdr:rowOff>
        </xdr:to>
        <xdr:sp macro="" textlink="">
          <xdr:nvSpPr>
            <xdr:cNvPr id="1210" name="Check Box 186" hidden="1">
              <a:extLst>
                <a:ext uri="{63B3BB69-23CF-44E3-9099-C40C66FF867C}">
                  <a14:compatExt spid="_x0000_s1210"/>
                </a:ext>
                <a:ext uri="{FF2B5EF4-FFF2-40B4-BE49-F238E27FC236}">
                  <a16:creationId xmlns:a16="http://schemas.microsoft.com/office/drawing/2014/main" id="{00000000-0008-0000-0300-0000B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371475</xdr:colOff>
          <xdr:row>26</xdr:row>
          <xdr:rowOff>28575</xdr:rowOff>
        </xdr:from>
        <xdr:to>
          <xdr:col>7</xdr:col>
          <xdr:colOff>609600</xdr:colOff>
          <xdr:row>27</xdr:row>
          <xdr:rowOff>0</xdr:rowOff>
        </xdr:to>
        <xdr:sp macro="" textlink="">
          <xdr:nvSpPr>
            <xdr:cNvPr id="1211" name="Check Box 187" hidden="1">
              <a:extLst>
                <a:ext uri="{63B3BB69-23CF-44E3-9099-C40C66FF867C}">
                  <a14:compatExt spid="_x0000_s1211"/>
                </a:ext>
                <a:ext uri="{FF2B5EF4-FFF2-40B4-BE49-F238E27FC236}">
                  <a16:creationId xmlns:a16="http://schemas.microsoft.com/office/drawing/2014/main" id="{00000000-0008-0000-0300-0000B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371475</xdr:colOff>
          <xdr:row>26</xdr:row>
          <xdr:rowOff>28575</xdr:rowOff>
        </xdr:from>
        <xdr:to>
          <xdr:col>7</xdr:col>
          <xdr:colOff>609600</xdr:colOff>
          <xdr:row>27</xdr:row>
          <xdr:rowOff>0</xdr:rowOff>
        </xdr:to>
        <xdr:sp macro="" textlink="">
          <xdr:nvSpPr>
            <xdr:cNvPr id="1212" name="Check Box 188" hidden="1">
              <a:extLst>
                <a:ext uri="{63B3BB69-23CF-44E3-9099-C40C66FF867C}">
                  <a14:compatExt spid="_x0000_s1212"/>
                </a:ext>
                <a:ext uri="{FF2B5EF4-FFF2-40B4-BE49-F238E27FC236}">
                  <a16:creationId xmlns:a16="http://schemas.microsoft.com/office/drawing/2014/main" id="{00000000-0008-0000-0300-0000B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371475</xdr:colOff>
          <xdr:row>27</xdr:row>
          <xdr:rowOff>28575</xdr:rowOff>
        </xdr:from>
        <xdr:to>
          <xdr:col>7</xdr:col>
          <xdr:colOff>609600</xdr:colOff>
          <xdr:row>28</xdr:row>
          <xdr:rowOff>0</xdr:rowOff>
        </xdr:to>
        <xdr:sp macro="" textlink="">
          <xdr:nvSpPr>
            <xdr:cNvPr id="1213" name="Check Box 189" hidden="1">
              <a:extLst>
                <a:ext uri="{63B3BB69-23CF-44E3-9099-C40C66FF867C}">
                  <a14:compatExt spid="_x0000_s1213"/>
                </a:ext>
                <a:ext uri="{FF2B5EF4-FFF2-40B4-BE49-F238E27FC236}">
                  <a16:creationId xmlns:a16="http://schemas.microsoft.com/office/drawing/2014/main" id="{00000000-0008-0000-0300-0000B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371475</xdr:colOff>
          <xdr:row>27</xdr:row>
          <xdr:rowOff>28575</xdr:rowOff>
        </xdr:from>
        <xdr:to>
          <xdr:col>7</xdr:col>
          <xdr:colOff>609600</xdr:colOff>
          <xdr:row>28</xdr:row>
          <xdr:rowOff>0</xdr:rowOff>
        </xdr:to>
        <xdr:sp macro="" textlink="">
          <xdr:nvSpPr>
            <xdr:cNvPr id="1214" name="Check Box 190" hidden="1">
              <a:extLst>
                <a:ext uri="{63B3BB69-23CF-44E3-9099-C40C66FF867C}">
                  <a14:compatExt spid="_x0000_s1214"/>
                </a:ext>
                <a:ext uri="{FF2B5EF4-FFF2-40B4-BE49-F238E27FC236}">
                  <a16:creationId xmlns:a16="http://schemas.microsoft.com/office/drawing/2014/main" id="{00000000-0008-0000-0300-0000B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371475</xdr:colOff>
          <xdr:row>28</xdr:row>
          <xdr:rowOff>28575</xdr:rowOff>
        </xdr:from>
        <xdr:to>
          <xdr:col>7</xdr:col>
          <xdr:colOff>609600</xdr:colOff>
          <xdr:row>29</xdr:row>
          <xdr:rowOff>0</xdr:rowOff>
        </xdr:to>
        <xdr:sp macro="" textlink="">
          <xdr:nvSpPr>
            <xdr:cNvPr id="1215" name="Check Box 191" hidden="1">
              <a:extLst>
                <a:ext uri="{63B3BB69-23CF-44E3-9099-C40C66FF867C}">
                  <a14:compatExt spid="_x0000_s1215"/>
                </a:ext>
                <a:ext uri="{FF2B5EF4-FFF2-40B4-BE49-F238E27FC236}">
                  <a16:creationId xmlns:a16="http://schemas.microsoft.com/office/drawing/2014/main" id="{00000000-0008-0000-0300-0000B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371475</xdr:colOff>
          <xdr:row>28</xdr:row>
          <xdr:rowOff>28575</xdr:rowOff>
        </xdr:from>
        <xdr:to>
          <xdr:col>7</xdr:col>
          <xdr:colOff>609600</xdr:colOff>
          <xdr:row>29</xdr:row>
          <xdr:rowOff>0</xdr:rowOff>
        </xdr:to>
        <xdr:sp macro="" textlink="">
          <xdr:nvSpPr>
            <xdr:cNvPr id="1216" name="Check Box 192" hidden="1">
              <a:extLst>
                <a:ext uri="{63B3BB69-23CF-44E3-9099-C40C66FF867C}">
                  <a14:compatExt spid="_x0000_s1216"/>
                </a:ext>
                <a:ext uri="{FF2B5EF4-FFF2-40B4-BE49-F238E27FC236}">
                  <a16:creationId xmlns:a16="http://schemas.microsoft.com/office/drawing/2014/main" id="{00000000-0008-0000-0300-0000C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371475</xdr:colOff>
          <xdr:row>29</xdr:row>
          <xdr:rowOff>28575</xdr:rowOff>
        </xdr:from>
        <xdr:to>
          <xdr:col>7</xdr:col>
          <xdr:colOff>609600</xdr:colOff>
          <xdr:row>30</xdr:row>
          <xdr:rowOff>0</xdr:rowOff>
        </xdr:to>
        <xdr:sp macro="" textlink="">
          <xdr:nvSpPr>
            <xdr:cNvPr id="1217" name="Check Box 193" hidden="1">
              <a:extLst>
                <a:ext uri="{63B3BB69-23CF-44E3-9099-C40C66FF867C}">
                  <a14:compatExt spid="_x0000_s1217"/>
                </a:ext>
                <a:ext uri="{FF2B5EF4-FFF2-40B4-BE49-F238E27FC236}">
                  <a16:creationId xmlns:a16="http://schemas.microsoft.com/office/drawing/2014/main" id="{00000000-0008-0000-0300-0000C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371475</xdr:colOff>
          <xdr:row>29</xdr:row>
          <xdr:rowOff>28575</xdr:rowOff>
        </xdr:from>
        <xdr:to>
          <xdr:col>7</xdr:col>
          <xdr:colOff>609600</xdr:colOff>
          <xdr:row>30</xdr:row>
          <xdr:rowOff>0</xdr:rowOff>
        </xdr:to>
        <xdr:sp macro="" textlink="">
          <xdr:nvSpPr>
            <xdr:cNvPr id="1218" name="Check Box 194" hidden="1">
              <a:extLst>
                <a:ext uri="{63B3BB69-23CF-44E3-9099-C40C66FF867C}">
                  <a14:compatExt spid="_x0000_s1218"/>
                </a:ext>
                <a:ext uri="{FF2B5EF4-FFF2-40B4-BE49-F238E27FC236}">
                  <a16:creationId xmlns:a16="http://schemas.microsoft.com/office/drawing/2014/main" id="{00000000-0008-0000-0300-0000C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371475</xdr:colOff>
          <xdr:row>30</xdr:row>
          <xdr:rowOff>28575</xdr:rowOff>
        </xdr:from>
        <xdr:to>
          <xdr:col>7</xdr:col>
          <xdr:colOff>609600</xdr:colOff>
          <xdr:row>31</xdr:row>
          <xdr:rowOff>0</xdr:rowOff>
        </xdr:to>
        <xdr:sp macro="" textlink="">
          <xdr:nvSpPr>
            <xdr:cNvPr id="1219" name="Check Box 195" hidden="1">
              <a:extLst>
                <a:ext uri="{63B3BB69-23CF-44E3-9099-C40C66FF867C}">
                  <a14:compatExt spid="_x0000_s1219"/>
                </a:ext>
                <a:ext uri="{FF2B5EF4-FFF2-40B4-BE49-F238E27FC236}">
                  <a16:creationId xmlns:a16="http://schemas.microsoft.com/office/drawing/2014/main" id="{00000000-0008-0000-0300-0000C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371475</xdr:colOff>
          <xdr:row>30</xdr:row>
          <xdr:rowOff>28575</xdr:rowOff>
        </xdr:from>
        <xdr:to>
          <xdr:col>7</xdr:col>
          <xdr:colOff>609600</xdr:colOff>
          <xdr:row>31</xdr:row>
          <xdr:rowOff>0</xdr:rowOff>
        </xdr:to>
        <xdr:sp macro="" textlink="">
          <xdr:nvSpPr>
            <xdr:cNvPr id="1220" name="Check Box 196" hidden="1">
              <a:extLst>
                <a:ext uri="{63B3BB69-23CF-44E3-9099-C40C66FF867C}">
                  <a14:compatExt spid="_x0000_s1220"/>
                </a:ext>
                <a:ext uri="{FF2B5EF4-FFF2-40B4-BE49-F238E27FC236}">
                  <a16:creationId xmlns:a16="http://schemas.microsoft.com/office/drawing/2014/main" id="{00000000-0008-0000-0300-0000C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371475</xdr:colOff>
          <xdr:row>11</xdr:row>
          <xdr:rowOff>38100</xdr:rowOff>
        </xdr:from>
        <xdr:to>
          <xdr:col>1</xdr:col>
          <xdr:colOff>609600</xdr:colOff>
          <xdr:row>12</xdr:row>
          <xdr:rowOff>0</xdr:rowOff>
        </xdr:to>
        <xdr:sp macro="" textlink="">
          <xdr:nvSpPr>
            <xdr:cNvPr id="1221" name="Check Box 197" hidden="1">
              <a:extLst>
                <a:ext uri="{63B3BB69-23CF-44E3-9099-C40C66FF867C}">
                  <a14:compatExt spid="_x0000_s1221"/>
                </a:ext>
                <a:ext uri="{FF2B5EF4-FFF2-40B4-BE49-F238E27FC236}">
                  <a16:creationId xmlns:a16="http://schemas.microsoft.com/office/drawing/2014/main" id="{00000000-0008-0000-0300-0000C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editAs="oneCell">
    <xdr:from>
      <xdr:col>0</xdr:col>
      <xdr:colOff>0</xdr:colOff>
      <xdr:row>0</xdr:row>
      <xdr:rowOff>0</xdr:rowOff>
    </xdr:from>
    <xdr:to>
      <xdr:col>1</xdr:col>
      <xdr:colOff>515471</xdr:colOff>
      <xdr:row>3</xdr:row>
      <xdr:rowOff>127533</xdr:rowOff>
    </xdr:to>
    <xdr:pic>
      <xdr:nvPicPr>
        <xdr:cNvPr id="200" name="Picture 199" descr="C:\Users\boyachek\Documents\UR_Logo_Primary_Full_Colour_RGB.jpg">
          <a:extLst>
            <a:ext uri="{FF2B5EF4-FFF2-40B4-BE49-F238E27FC236}">
              <a16:creationId xmlns:a16="http://schemas.microsoft.com/office/drawing/2014/main" id="{00000000-0008-0000-0300-0000C8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636059" cy="717176"/>
        </a:xfrm>
        <a:prstGeom prst="rect">
          <a:avLst/>
        </a:prstGeom>
        <a:noFill/>
        <a:ln>
          <a:noFill/>
        </a:ln>
      </xdr:spPr>
    </xdr:pic>
    <xdr:clientData/>
  </xdr:twoCellAnchor>
  <mc:AlternateContent xmlns:mc="http://schemas.openxmlformats.org/markup-compatibility/2006">
    <mc:Choice xmlns:a14="http://schemas.microsoft.com/office/drawing/2010/main" Requires="a14">
      <xdr:twoCellAnchor editAs="oneCell">
        <xdr:from>
          <xdr:col>5</xdr:col>
          <xdr:colOff>371475</xdr:colOff>
          <xdr:row>11</xdr:row>
          <xdr:rowOff>28575</xdr:rowOff>
        </xdr:from>
        <xdr:to>
          <xdr:col>5</xdr:col>
          <xdr:colOff>609600</xdr:colOff>
          <xdr:row>12</xdr:row>
          <xdr:rowOff>0</xdr:rowOff>
        </xdr:to>
        <xdr:sp macro="" textlink="">
          <xdr:nvSpPr>
            <xdr:cNvPr id="1222" name="Check Box 198" hidden="1">
              <a:extLst>
                <a:ext uri="{63B3BB69-23CF-44E3-9099-C40C66FF867C}">
                  <a14:compatExt spid="_x0000_s1222"/>
                </a:ext>
                <a:ext uri="{FF2B5EF4-FFF2-40B4-BE49-F238E27FC236}">
                  <a16:creationId xmlns:a16="http://schemas.microsoft.com/office/drawing/2014/main" id="{00000000-0008-0000-0300-0000C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371475</xdr:colOff>
          <xdr:row>18</xdr:row>
          <xdr:rowOff>28575</xdr:rowOff>
        </xdr:from>
        <xdr:to>
          <xdr:col>5</xdr:col>
          <xdr:colOff>609600</xdr:colOff>
          <xdr:row>19</xdr:row>
          <xdr:rowOff>0</xdr:rowOff>
        </xdr:to>
        <xdr:sp macro="" textlink="">
          <xdr:nvSpPr>
            <xdr:cNvPr id="1223" name="Check Box 199" hidden="1">
              <a:extLst>
                <a:ext uri="{63B3BB69-23CF-44E3-9099-C40C66FF867C}">
                  <a14:compatExt spid="_x0000_s1223"/>
                </a:ext>
                <a:ext uri="{FF2B5EF4-FFF2-40B4-BE49-F238E27FC236}">
                  <a16:creationId xmlns:a16="http://schemas.microsoft.com/office/drawing/2014/main" id="{00000000-0008-0000-0300-0000C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371475</xdr:colOff>
          <xdr:row>19</xdr:row>
          <xdr:rowOff>28575</xdr:rowOff>
        </xdr:from>
        <xdr:to>
          <xdr:col>5</xdr:col>
          <xdr:colOff>609600</xdr:colOff>
          <xdr:row>20</xdr:row>
          <xdr:rowOff>0</xdr:rowOff>
        </xdr:to>
        <xdr:sp macro="" textlink="">
          <xdr:nvSpPr>
            <xdr:cNvPr id="1224" name="Check Box 200" hidden="1">
              <a:extLst>
                <a:ext uri="{63B3BB69-23CF-44E3-9099-C40C66FF867C}">
                  <a14:compatExt spid="_x0000_s1224"/>
                </a:ext>
                <a:ext uri="{FF2B5EF4-FFF2-40B4-BE49-F238E27FC236}">
                  <a16:creationId xmlns:a16="http://schemas.microsoft.com/office/drawing/2014/main" id="{00000000-0008-0000-0300-0000C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371475</xdr:colOff>
          <xdr:row>20</xdr:row>
          <xdr:rowOff>28575</xdr:rowOff>
        </xdr:from>
        <xdr:to>
          <xdr:col>5</xdr:col>
          <xdr:colOff>609600</xdr:colOff>
          <xdr:row>21</xdr:row>
          <xdr:rowOff>0</xdr:rowOff>
        </xdr:to>
        <xdr:sp macro="" textlink="">
          <xdr:nvSpPr>
            <xdr:cNvPr id="1225" name="Check Box 201" hidden="1">
              <a:extLst>
                <a:ext uri="{63B3BB69-23CF-44E3-9099-C40C66FF867C}">
                  <a14:compatExt spid="_x0000_s1225"/>
                </a:ext>
                <a:ext uri="{FF2B5EF4-FFF2-40B4-BE49-F238E27FC236}">
                  <a16:creationId xmlns:a16="http://schemas.microsoft.com/office/drawing/2014/main" id="{00000000-0008-0000-0300-0000C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371475</xdr:colOff>
          <xdr:row>21</xdr:row>
          <xdr:rowOff>28575</xdr:rowOff>
        </xdr:from>
        <xdr:to>
          <xdr:col>5</xdr:col>
          <xdr:colOff>609600</xdr:colOff>
          <xdr:row>22</xdr:row>
          <xdr:rowOff>0</xdr:rowOff>
        </xdr:to>
        <xdr:sp macro="" textlink="">
          <xdr:nvSpPr>
            <xdr:cNvPr id="1226" name="Check Box 202" hidden="1">
              <a:extLst>
                <a:ext uri="{63B3BB69-23CF-44E3-9099-C40C66FF867C}">
                  <a14:compatExt spid="_x0000_s1226"/>
                </a:ext>
                <a:ext uri="{FF2B5EF4-FFF2-40B4-BE49-F238E27FC236}">
                  <a16:creationId xmlns:a16="http://schemas.microsoft.com/office/drawing/2014/main" id="{00000000-0008-0000-0300-0000C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371475</xdr:colOff>
          <xdr:row>22</xdr:row>
          <xdr:rowOff>28575</xdr:rowOff>
        </xdr:from>
        <xdr:to>
          <xdr:col>5</xdr:col>
          <xdr:colOff>609600</xdr:colOff>
          <xdr:row>23</xdr:row>
          <xdr:rowOff>0</xdr:rowOff>
        </xdr:to>
        <xdr:sp macro="" textlink="">
          <xdr:nvSpPr>
            <xdr:cNvPr id="1227" name="Check Box 203" hidden="1">
              <a:extLst>
                <a:ext uri="{63B3BB69-23CF-44E3-9099-C40C66FF867C}">
                  <a14:compatExt spid="_x0000_s1227"/>
                </a:ext>
                <a:ext uri="{FF2B5EF4-FFF2-40B4-BE49-F238E27FC236}">
                  <a16:creationId xmlns:a16="http://schemas.microsoft.com/office/drawing/2014/main" id="{00000000-0008-0000-0300-0000C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371475</xdr:colOff>
          <xdr:row>23</xdr:row>
          <xdr:rowOff>28575</xdr:rowOff>
        </xdr:from>
        <xdr:to>
          <xdr:col>5</xdr:col>
          <xdr:colOff>609600</xdr:colOff>
          <xdr:row>24</xdr:row>
          <xdr:rowOff>0</xdr:rowOff>
        </xdr:to>
        <xdr:sp macro="" textlink="">
          <xdr:nvSpPr>
            <xdr:cNvPr id="1228" name="Check Box 204" hidden="1">
              <a:extLst>
                <a:ext uri="{63B3BB69-23CF-44E3-9099-C40C66FF867C}">
                  <a14:compatExt spid="_x0000_s1228"/>
                </a:ext>
                <a:ext uri="{FF2B5EF4-FFF2-40B4-BE49-F238E27FC236}">
                  <a16:creationId xmlns:a16="http://schemas.microsoft.com/office/drawing/2014/main" id="{00000000-0008-0000-0300-0000C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371475</xdr:colOff>
          <xdr:row>25</xdr:row>
          <xdr:rowOff>28575</xdr:rowOff>
        </xdr:from>
        <xdr:to>
          <xdr:col>5</xdr:col>
          <xdr:colOff>609600</xdr:colOff>
          <xdr:row>26</xdr:row>
          <xdr:rowOff>0</xdr:rowOff>
        </xdr:to>
        <xdr:sp macro="" textlink="">
          <xdr:nvSpPr>
            <xdr:cNvPr id="1229" name="Check Box 205" hidden="1">
              <a:extLst>
                <a:ext uri="{63B3BB69-23CF-44E3-9099-C40C66FF867C}">
                  <a14:compatExt spid="_x0000_s1229"/>
                </a:ext>
                <a:ext uri="{FF2B5EF4-FFF2-40B4-BE49-F238E27FC236}">
                  <a16:creationId xmlns:a16="http://schemas.microsoft.com/office/drawing/2014/main" id="{00000000-0008-0000-0300-0000C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371475</xdr:colOff>
          <xdr:row>26</xdr:row>
          <xdr:rowOff>28575</xdr:rowOff>
        </xdr:from>
        <xdr:to>
          <xdr:col>5</xdr:col>
          <xdr:colOff>609600</xdr:colOff>
          <xdr:row>27</xdr:row>
          <xdr:rowOff>0</xdr:rowOff>
        </xdr:to>
        <xdr:sp macro="" textlink="">
          <xdr:nvSpPr>
            <xdr:cNvPr id="1230" name="Check Box 206" hidden="1">
              <a:extLst>
                <a:ext uri="{63B3BB69-23CF-44E3-9099-C40C66FF867C}">
                  <a14:compatExt spid="_x0000_s1230"/>
                </a:ext>
                <a:ext uri="{FF2B5EF4-FFF2-40B4-BE49-F238E27FC236}">
                  <a16:creationId xmlns:a16="http://schemas.microsoft.com/office/drawing/2014/main" id="{00000000-0008-0000-0300-0000C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371475</xdr:colOff>
          <xdr:row>27</xdr:row>
          <xdr:rowOff>28575</xdr:rowOff>
        </xdr:from>
        <xdr:to>
          <xdr:col>5</xdr:col>
          <xdr:colOff>609600</xdr:colOff>
          <xdr:row>28</xdr:row>
          <xdr:rowOff>0</xdr:rowOff>
        </xdr:to>
        <xdr:sp macro="" textlink="">
          <xdr:nvSpPr>
            <xdr:cNvPr id="1231" name="Check Box 207" hidden="1">
              <a:extLst>
                <a:ext uri="{63B3BB69-23CF-44E3-9099-C40C66FF867C}">
                  <a14:compatExt spid="_x0000_s1231"/>
                </a:ext>
                <a:ext uri="{FF2B5EF4-FFF2-40B4-BE49-F238E27FC236}">
                  <a16:creationId xmlns:a16="http://schemas.microsoft.com/office/drawing/2014/main" id="{00000000-0008-0000-0300-0000C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371475</xdr:colOff>
          <xdr:row>28</xdr:row>
          <xdr:rowOff>28575</xdr:rowOff>
        </xdr:from>
        <xdr:to>
          <xdr:col>5</xdr:col>
          <xdr:colOff>609600</xdr:colOff>
          <xdr:row>29</xdr:row>
          <xdr:rowOff>0</xdr:rowOff>
        </xdr:to>
        <xdr:sp macro="" textlink="">
          <xdr:nvSpPr>
            <xdr:cNvPr id="1232" name="Check Box 208" hidden="1">
              <a:extLst>
                <a:ext uri="{63B3BB69-23CF-44E3-9099-C40C66FF867C}">
                  <a14:compatExt spid="_x0000_s1232"/>
                </a:ext>
                <a:ext uri="{FF2B5EF4-FFF2-40B4-BE49-F238E27FC236}">
                  <a16:creationId xmlns:a16="http://schemas.microsoft.com/office/drawing/2014/main" id="{00000000-0008-0000-0300-0000D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371475</xdr:colOff>
          <xdr:row>29</xdr:row>
          <xdr:rowOff>28575</xdr:rowOff>
        </xdr:from>
        <xdr:to>
          <xdr:col>5</xdr:col>
          <xdr:colOff>609600</xdr:colOff>
          <xdr:row>30</xdr:row>
          <xdr:rowOff>0</xdr:rowOff>
        </xdr:to>
        <xdr:sp macro="" textlink="">
          <xdr:nvSpPr>
            <xdr:cNvPr id="1233" name="Check Box 209" hidden="1">
              <a:extLst>
                <a:ext uri="{63B3BB69-23CF-44E3-9099-C40C66FF867C}">
                  <a14:compatExt spid="_x0000_s1233"/>
                </a:ext>
                <a:ext uri="{FF2B5EF4-FFF2-40B4-BE49-F238E27FC236}">
                  <a16:creationId xmlns:a16="http://schemas.microsoft.com/office/drawing/2014/main" id="{00000000-0008-0000-0300-0000D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371475</xdr:colOff>
          <xdr:row>30</xdr:row>
          <xdr:rowOff>28575</xdr:rowOff>
        </xdr:from>
        <xdr:to>
          <xdr:col>5</xdr:col>
          <xdr:colOff>609600</xdr:colOff>
          <xdr:row>31</xdr:row>
          <xdr:rowOff>0</xdr:rowOff>
        </xdr:to>
        <xdr:sp macro="" textlink="">
          <xdr:nvSpPr>
            <xdr:cNvPr id="1234" name="Check Box 210" hidden="1">
              <a:extLst>
                <a:ext uri="{63B3BB69-23CF-44E3-9099-C40C66FF867C}">
                  <a14:compatExt spid="_x0000_s1234"/>
                </a:ext>
                <a:ext uri="{FF2B5EF4-FFF2-40B4-BE49-F238E27FC236}">
                  <a16:creationId xmlns:a16="http://schemas.microsoft.com/office/drawing/2014/main" id="{00000000-0008-0000-0300-0000D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371475</xdr:colOff>
          <xdr:row>13</xdr:row>
          <xdr:rowOff>28575</xdr:rowOff>
        </xdr:from>
        <xdr:to>
          <xdr:col>5</xdr:col>
          <xdr:colOff>609600</xdr:colOff>
          <xdr:row>14</xdr:row>
          <xdr:rowOff>0</xdr:rowOff>
        </xdr:to>
        <xdr:sp macro="" textlink="">
          <xdr:nvSpPr>
            <xdr:cNvPr id="1235" name="Check Box 211" hidden="1">
              <a:extLst>
                <a:ext uri="{63B3BB69-23CF-44E3-9099-C40C66FF867C}">
                  <a14:compatExt spid="_x0000_s1235"/>
                </a:ext>
                <a:ext uri="{FF2B5EF4-FFF2-40B4-BE49-F238E27FC236}">
                  <a16:creationId xmlns:a16="http://schemas.microsoft.com/office/drawing/2014/main" id="{00000000-0008-0000-0300-0000D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371475</xdr:colOff>
          <xdr:row>14</xdr:row>
          <xdr:rowOff>28575</xdr:rowOff>
        </xdr:from>
        <xdr:to>
          <xdr:col>5</xdr:col>
          <xdr:colOff>609600</xdr:colOff>
          <xdr:row>15</xdr:row>
          <xdr:rowOff>0</xdr:rowOff>
        </xdr:to>
        <xdr:sp macro="" textlink="">
          <xdr:nvSpPr>
            <xdr:cNvPr id="1236" name="Check Box 212" hidden="1">
              <a:extLst>
                <a:ext uri="{63B3BB69-23CF-44E3-9099-C40C66FF867C}">
                  <a14:compatExt spid="_x0000_s1236"/>
                </a:ext>
                <a:ext uri="{FF2B5EF4-FFF2-40B4-BE49-F238E27FC236}">
                  <a16:creationId xmlns:a16="http://schemas.microsoft.com/office/drawing/2014/main" id="{00000000-0008-0000-0300-0000D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371475</xdr:colOff>
          <xdr:row>15</xdr:row>
          <xdr:rowOff>28575</xdr:rowOff>
        </xdr:from>
        <xdr:to>
          <xdr:col>5</xdr:col>
          <xdr:colOff>609600</xdr:colOff>
          <xdr:row>15</xdr:row>
          <xdr:rowOff>257175</xdr:rowOff>
        </xdr:to>
        <xdr:sp macro="" textlink="">
          <xdr:nvSpPr>
            <xdr:cNvPr id="1237" name="Check Box 213" hidden="1">
              <a:extLst>
                <a:ext uri="{63B3BB69-23CF-44E3-9099-C40C66FF867C}">
                  <a14:compatExt spid="_x0000_s1237"/>
                </a:ext>
                <a:ext uri="{FF2B5EF4-FFF2-40B4-BE49-F238E27FC236}">
                  <a16:creationId xmlns:a16="http://schemas.microsoft.com/office/drawing/2014/main" id="{00000000-0008-0000-0300-0000D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371475</xdr:colOff>
          <xdr:row>16</xdr:row>
          <xdr:rowOff>28575</xdr:rowOff>
        </xdr:from>
        <xdr:to>
          <xdr:col>5</xdr:col>
          <xdr:colOff>609600</xdr:colOff>
          <xdr:row>17</xdr:row>
          <xdr:rowOff>0</xdr:rowOff>
        </xdr:to>
        <xdr:sp macro="" textlink="">
          <xdr:nvSpPr>
            <xdr:cNvPr id="1238" name="Check Box 214" hidden="1">
              <a:extLst>
                <a:ext uri="{63B3BB69-23CF-44E3-9099-C40C66FF867C}">
                  <a14:compatExt spid="_x0000_s1238"/>
                </a:ext>
                <a:ext uri="{FF2B5EF4-FFF2-40B4-BE49-F238E27FC236}">
                  <a16:creationId xmlns:a16="http://schemas.microsoft.com/office/drawing/2014/main" id="{00000000-0008-0000-0300-0000D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371475</xdr:colOff>
          <xdr:row>17</xdr:row>
          <xdr:rowOff>28575</xdr:rowOff>
        </xdr:from>
        <xdr:to>
          <xdr:col>5</xdr:col>
          <xdr:colOff>609600</xdr:colOff>
          <xdr:row>18</xdr:row>
          <xdr:rowOff>0</xdr:rowOff>
        </xdr:to>
        <xdr:sp macro="" textlink="">
          <xdr:nvSpPr>
            <xdr:cNvPr id="1239" name="Check Box 215" hidden="1">
              <a:extLst>
                <a:ext uri="{63B3BB69-23CF-44E3-9099-C40C66FF867C}">
                  <a14:compatExt spid="_x0000_s1239"/>
                </a:ext>
                <a:ext uri="{FF2B5EF4-FFF2-40B4-BE49-F238E27FC236}">
                  <a16:creationId xmlns:a16="http://schemas.microsoft.com/office/drawing/2014/main" id="{00000000-0008-0000-0300-0000D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371475</xdr:colOff>
          <xdr:row>18</xdr:row>
          <xdr:rowOff>28575</xdr:rowOff>
        </xdr:from>
        <xdr:to>
          <xdr:col>5</xdr:col>
          <xdr:colOff>609600</xdr:colOff>
          <xdr:row>19</xdr:row>
          <xdr:rowOff>0</xdr:rowOff>
        </xdr:to>
        <xdr:sp macro="" textlink="">
          <xdr:nvSpPr>
            <xdr:cNvPr id="1240" name="Check Box 216" hidden="1">
              <a:extLst>
                <a:ext uri="{63B3BB69-23CF-44E3-9099-C40C66FF867C}">
                  <a14:compatExt spid="_x0000_s1240"/>
                </a:ext>
                <a:ext uri="{FF2B5EF4-FFF2-40B4-BE49-F238E27FC236}">
                  <a16:creationId xmlns:a16="http://schemas.microsoft.com/office/drawing/2014/main" id="{00000000-0008-0000-0300-0000D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371475</xdr:colOff>
          <xdr:row>19</xdr:row>
          <xdr:rowOff>28575</xdr:rowOff>
        </xdr:from>
        <xdr:to>
          <xdr:col>5</xdr:col>
          <xdr:colOff>609600</xdr:colOff>
          <xdr:row>20</xdr:row>
          <xdr:rowOff>0</xdr:rowOff>
        </xdr:to>
        <xdr:sp macro="" textlink="">
          <xdr:nvSpPr>
            <xdr:cNvPr id="1241" name="Check Box 217" hidden="1">
              <a:extLst>
                <a:ext uri="{63B3BB69-23CF-44E3-9099-C40C66FF867C}">
                  <a14:compatExt spid="_x0000_s1241"/>
                </a:ext>
                <a:ext uri="{FF2B5EF4-FFF2-40B4-BE49-F238E27FC236}">
                  <a16:creationId xmlns:a16="http://schemas.microsoft.com/office/drawing/2014/main" id="{00000000-0008-0000-0300-0000D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371475</xdr:colOff>
          <xdr:row>20</xdr:row>
          <xdr:rowOff>28575</xdr:rowOff>
        </xdr:from>
        <xdr:to>
          <xdr:col>5</xdr:col>
          <xdr:colOff>609600</xdr:colOff>
          <xdr:row>21</xdr:row>
          <xdr:rowOff>0</xdr:rowOff>
        </xdr:to>
        <xdr:sp macro="" textlink="">
          <xdr:nvSpPr>
            <xdr:cNvPr id="1242" name="Check Box 218" hidden="1">
              <a:extLst>
                <a:ext uri="{63B3BB69-23CF-44E3-9099-C40C66FF867C}">
                  <a14:compatExt spid="_x0000_s1242"/>
                </a:ext>
                <a:ext uri="{FF2B5EF4-FFF2-40B4-BE49-F238E27FC236}">
                  <a16:creationId xmlns:a16="http://schemas.microsoft.com/office/drawing/2014/main" id="{00000000-0008-0000-0300-0000D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371475</xdr:colOff>
          <xdr:row>21</xdr:row>
          <xdr:rowOff>28575</xdr:rowOff>
        </xdr:from>
        <xdr:to>
          <xdr:col>5</xdr:col>
          <xdr:colOff>609600</xdr:colOff>
          <xdr:row>22</xdr:row>
          <xdr:rowOff>0</xdr:rowOff>
        </xdr:to>
        <xdr:sp macro="" textlink="">
          <xdr:nvSpPr>
            <xdr:cNvPr id="1243" name="Check Box 219" hidden="1">
              <a:extLst>
                <a:ext uri="{63B3BB69-23CF-44E3-9099-C40C66FF867C}">
                  <a14:compatExt spid="_x0000_s1243"/>
                </a:ext>
                <a:ext uri="{FF2B5EF4-FFF2-40B4-BE49-F238E27FC236}">
                  <a16:creationId xmlns:a16="http://schemas.microsoft.com/office/drawing/2014/main" id="{00000000-0008-0000-0300-0000D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371475</xdr:colOff>
          <xdr:row>22</xdr:row>
          <xdr:rowOff>28575</xdr:rowOff>
        </xdr:from>
        <xdr:to>
          <xdr:col>5</xdr:col>
          <xdr:colOff>609600</xdr:colOff>
          <xdr:row>23</xdr:row>
          <xdr:rowOff>0</xdr:rowOff>
        </xdr:to>
        <xdr:sp macro="" textlink="">
          <xdr:nvSpPr>
            <xdr:cNvPr id="1244" name="Check Box 220" hidden="1">
              <a:extLst>
                <a:ext uri="{63B3BB69-23CF-44E3-9099-C40C66FF867C}">
                  <a14:compatExt spid="_x0000_s1244"/>
                </a:ext>
                <a:ext uri="{FF2B5EF4-FFF2-40B4-BE49-F238E27FC236}">
                  <a16:creationId xmlns:a16="http://schemas.microsoft.com/office/drawing/2014/main" id="{00000000-0008-0000-0300-0000D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371475</xdr:colOff>
          <xdr:row>23</xdr:row>
          <xdr:rowOff>28575</xdr:rowOff>
        </xdr:from>
        <xdr:to>
          <xdr:col>5</xdr:col>
          <xdr:colOff>609600</xdr:colOff>
          <xdr:row>24</xdr:row>
          <xdr:rowOff>0</xdr:rowOff>
        </xdr:to>
        <xdr:sp macro="" textlink="">
          <xdr:nvSpPr>
            <xdr:cNvPr id="1245" name="Check Box 221" hidden="1">
              <a:extLst>
                <a:ext uri="{63B3BB69-23CF-44E3-9099-C40C66FF867C}">
                  <a14:compatExt spid="_x0000_s1245"/>
                </a:ext>
                <a:ext uri="{FF2B5EF4-FFF2-40B4-BE49-F238E27FC236}">
                  <a16:creationId xmlns:a16="http://schemas.microsoft.com/office/drawing/2014/main" id="{00000000-0008-0000-0300-0000D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371475</xdr:colOff>
          <xdr:row>24</xdr:row>
          <xdr:rowOff>28575</xdr:rowOff>
        </xdr:from>
        <xdr:to>
          <xdr:col>5</xdr:col>
          <xdr:colOff>609600</xdr:colOff>
          <xdr:row>25</xdr:row>
          <xdr:rowOff>0</xdr:rowOff>
        </xdr:to>
        <xdr:sp macro="" textlink="">
          <xdr:nvSpPr>
            <xdr:cNvPr id="1246" name="Check Box 222" hidden="1">
              <a:extLst>
                <a:ext uri="{63B3BB69-23CF-44E3-9099-C40C66FF867C}">
                  <a14:compatExt spid="_x0000_s1246"/>
                </a:ext>
                <a:ext uri="{FF2B5EF4-FFF2-40B4-BE49-F238E27FC236}">
                  <a16:creationId xmlns:a16="http://schemas.microsoft.com/office/drawing/2014/main" id="{00000000-0008-0000-0300-0000D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371475</xdr:colOff>
          <xdr:row>25</xdr:row>
          <xdr:rowOff>28575</xdr:rowOff>
        </xdr:from>
        <xdr:to>
          <xdr:col>5</xdr:col>
          <xdr:colOff>609600</xdr:colOff>
          <xdr:row>26</xdr:row>
          <xdr:rowOff>0</xdr:rowOff>
        </xdr:to>
        <xdr:sp macro="" textlink="">
          <xdr:nvSpPr>
            <xdr:cNvPr id="1247" name="Check Box 223" hidden="1">
              <a:extLst>
                <a:ext uri="{63B3BB69-23CF-44E3-9099-C40C66FF867C}">
                  <a14:compatExt spid="_x0000_s1247"/>
                </a:ext>
                <a:ext uri="{FF2B5EF4-FFF2-40B4-BE49-F238E27FC236}">
                  <a16:creationId xmlns:a16="http://schemas.microsoft.com/office/drawing/2014/main" id="{00000000-0008-0000-0300-0000D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371475</xdr:colOff>
          <xdr:row>26</xdr:row>
          <xdr:rowOff>28575</xdr:rowOff>
        </xdr:from>
        <xdr:to>
          <xdr:col>5</xdr:col>
          <xdr:colOff>609600</xdr:colOff>
          <xdr:row>27</xdr:row>
          <xdr:rowOff>0</xdr:rowOff>
        </xdr:to>
        <xdr:sp macro="" textlink="">
          <xdr:nvSpPr>
            <xdr:cNvPr id="1248" name="Check Box 224" hidden="1">
              <a:extLst>
                <a:ext uri="{63B3BB69-23CF-44E3-9099-C40C66FF867C}">
                  <a14:compatExt spid="_x0000_s1248"/>
                </a:ext>
                <a:ext uri="{FF2B5EF4-FFF2-40B4-BE49-F238E27FC236}">
                  <a16:creationId xmlns:a16="http://schemas.microsoft.com/office/drawing/2014/main" id="{00000000-0008-0000-0300-0000E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371475</xdr:colOff>
          <xdr:row>27</xdr:row>
          <xdr:rowOff>28575</xdr:rowOff>
        </xdr:from>
        <xdr:to>
          <xdr:col>5</xdr:col>
          <xdr:colOff>609600</xdr:colOff>
          <xdr:row>28</xdr:row>
          <xdr:rowOff>0</xdr:rowOff>
        </xdr:to>
        <xdr:sp macro="" textlink="">
          <xdr:nvSpPr>
            <xdr:cNvPr id="1249" name="Check Box 225" hidden="1">
              <a:extLst>
                <a:ext uri="{63B3BB69-23CF-44E3-9099-C40C66FF867C}">
                  <a14:compatExt spid="_x0000_s1249"/>
                </a:ext>
                <a:ext uri="{FF2B5EF4-FFF2-40B4-BE49-F238E27FC236}">
                  <a16:creationId xmlns:a16="http://schemas.microsoft.com/office/drawing/2014/main" id="{00000000-0008-0000-0300-0000E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371475</xdr:colOff>
          <xdr:row>28</xdr:row>
          <xdr:rowOff>28575</xdr:rowOff>
        </xdr:from>
        <xdr:to>
          <xdr:col>5</xdr:col>
          <xdr:colOff>609600</xdr:colOff>
          <xdr:row>29</xdr:row>
          <xdr:rowOff>0</xdr:rowOff>
        </xdr:to>
        <xdr:sp macro="" textlink="">
          <xdr:nvSpPr>
            <xdr:cNvPr id="1250" name="Check Box 226" hidden="1">
              <a:extLst>
                <a:ext uri="{63B3BB69-23CF-44E3-9099-C40C66FF867C}">
                  <a14:compatExt spid="_x0000_s1250"/>
                </a:ext>
                <a:ext uri="{FF2B5EF4-FFF2-40B4-BE49-F238E27FC236}">
                  <a16:creationId xmlns:a16="http://schemas.microsoft.com/office/drawing/2014/main" id="{00000000-0008-0000-0300-0000E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371475</xdr:colOff>
          <xdr:row>29</xdr:row>
          <xdr:rowOff>28575</xdr:rowOff>
        </xdr:from>
        <xdr:to>
          <xdr:col>5</xdr:col>
          <xdr:colOff>609600</xdr:colOff>
          <xdr:row>30</xdr:row>
          <xdr:rowOff>0</xdr:rowOff>
        </xdr:to>
        <xdr:sp macro="" textlink="">
          <xdr:nvSpPr>
            <xdr:cNvPr id="1251" name="Check Box 227" hidden="1">
              <a:extLst>
                <a:ext uri="{63B3BB69-23CF-44E3-9099-C40C66FF867C}">
                  <a14:compatExt spid="_x0000_s1251"/>
                </a:ext>
                <a:ext uri="{FF2B5EF4-FFF2-40B4-BE49-F238E27FC236}">
                  <a16:creationId xmlns:a16="http://schemas.microsoft.com/office/drawing/2014/main" id="{00000000-0008-0000-0300-0000E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371475</xdr:colOff>
          <xdr:row>30</xdr:row>
          <xdr:rowOff>28575</xdr:rowOff>
        </xdr:from>
        <xdr:to>
          <xdr:col>5</xdr:col>
          <xdr:colOff>609600</xdr:colOff>
          <xdr:row>31</xdr:row>
          <xdr:rowOff>0</xdr:rowOff>
        </xdr:to>
        <xdr:sp macro="" textlink="">
          <xdr:nvSpPr>
            <xdr:cNvPr id="1252" name="Check Box 228" hidden="1">
              <a:extLst>
                <a:ext uri="{63B3BB69-23CF-44E3-9099-C40C66FF867C}">
                  <a14:compatExt spid="_x0000_s1252"/>
                </a:ext>
                <a:ext uri="{FF2B5EF4-FFF2-40B4-BE49-F238E27FC236}">
                  <a16:creationId xmlns:a16="http://schemas.microsoft.com/office/drawing/2014/main" id="{00000000-0008-0000-0300-0000E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371475</xdr:colOff>
          <xdr:row>30</xdr:row>
          <xdr:rowOff>28575</xdr:rowOff>
        </xdr:from>
        <xdr:to>
          <xdr:col>5</xdr:col>
          <xdr:colOff>609600</xdr:colOff>
          <xdr:row>31</xdr:row>
          <xdr:rowOff>0</xdr:rowOff>
        </xdr:to>
        <xdr:sp macro="" textlink="">
          <xdr:nvSpPr>
            <xdr:cNvPr id="1253" name="Check Box 229" hidden="1">
              <a:extLst>
                <a:ext uri="{63B3BB69-23CF-44E3-9099-C40C66FF867C}">
                  <a14:compatExt spid="_x0000_s1253"/>
                </a:ext>
                <a:ext uri="{FF2B5EF4-FFF2-40B4-BE49-F238E27FC236}">
                  <a16:creationId xmlns:a16="http://schemas.microsoft.com/office/drawing/2014/main" id="{00000000-0008-0000-0300-0000E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371475</xdr:colOff>
          <xdr:row>12</xdr:row>
          <xdr:rowOff>28575</xdr:rowOff>
        </xdr:from>
        <xdr:to>
          <xdr:col>5</xdr:col>
          <xdr:colOff>609600</xdr:colOff>
          <xdr:row>13</xdr:row>
          <xdr:rowOff>0</xdr:rowOff>
        </xdr:to>
        <xdr:sp macro="" textlink="">
          <xdr:nvSpPr>
            <xdr:cNvPr id="1254" name="Check Box 230" hidden="1">
              <a:extLst>
                <a:ext uri="{63B3BB69-23CF-44E3-9099-C40C66FF867C}">
                  <a14:compatExt spid="_x0000_s1254"/>
                </a:ext>
                <a:ext uri="{FF2B5EF4-FFF2-40B4-BE49-F238E27FC236}">
                  <a16:creationId xmlns:a16="http://schemas.microsoft.com/office/drawing/2014/main" id="{00000000-0008-0000-0300-0000E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371475</xdr:colOff>
          <xdr:row>24</xdr:row>
          <xdr:rowOff>28575</xdr:rowOff>
        </xdr:from>
        <xdr:to>
          <xdr:col>5</xdr:col>
          <xdr:colOff>609600</xdr:colOff>
          <xdr:row>25</xdr:row>
          <xdr:rowOff>0</xdr:rowOff>
        </xdr:to>
        <xdr:sp macro="" textlink="">
          <xdr:nvSpPr>
            <xdr:cNvPr id="1255" name="Check Box 231" hidden="1">
              <a:extLst>
                <a:ext uri="{63B3BB69-23CF-44E3-9099-C40C66FF867C}">
                  <a14:compatExt spid="_x0000_s1255"/>
                </a:ext>
                <a:ext uri="{FF2B5EF4-FFF2-40B4-BE49-F238E27FC236}">
                  <a16:creationId xmlns:a16="http://schemas.microsoft.com/office/drawing/2014/main" id="{00000000-0008-0000-0300-0000E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371475</xdr:colOff>
          <xdr:row>24</xdr:row>
          <xdr:rowOff>28575</xdr:rowOff>
        </xdr:from>
        <xdr:to>
          <xdr:col>5</xdr:col>
          <xdr:colOff>609600</xdr:colOff>
          <xdr:row>25</xdr:row>
          <xdr:rowOff>0</xdr:rowOff>
        </xdr:to>
        <xdr:sp macro="" textlink="">
          <xdr:nvSpPr>
            <xdr:cNvPr id="1256" name="Check Box 232" hidden="1">
              <a:extLst>
                <a:ext uri="{63B3BB69-23CF-44E3-9099-C40C66FF867C}">
                  <a14:compatExt spid="_x0000_s1256"/>
                </a:ext>
                <a:ext uri="{FF2B5EF4-FFF2-40B4-BE49-F238E27FC236}">
                  <a16:creationId xmlns:a16="http://schemas.microsoft.com/office/drawing/2014/main" id="{00000000-0008-0000-0300-0000E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371475</xdr:colOff>
          <xdr:row>25</xdr:row>
          <xdr:rowOff>28575</xdr:rowOff>
        </xdr:from>
        <xdr:to>
          <xdr:col>5</xdr:col>
          <xdr:colOff>609600</xdr:colOff>
          <xdr:row>26</xdr:row>
          <xdr:rowOff>0</xdr:rowOff>
        </xdr:to>
        <xdr:sp macro="" textlink="">
          <xdr:nvSpPr>
            <xdr:cNvPr id="1257" name="Check Box 233" hidden="1">
              <a:extLst>
                <a:ext uri="{63B3BB69-23CF-44E3-9099-C40C66FF867C}">
                  <a14:compatExt spid="_x0000_s1257"/>
                </a:ext>
                <a:ext uri="{FF2B5EF4-FFF2-40B4-BE49-F238E27FC236}">
                  <a16:creationId xmlns:a16="http://schemas.microsoft.com/office/drawing/2014/main" id="{00000000-0008-0000-0300-0000E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371475</xdr:colOff>
          <xdr:row>25</xdr:row>
          <xdr:rowOff>28575</xdr:rowOff>
        </xdr:from>
        <xdr:to>
          <xdr:col>5</xdr:col>
          <xdr:colOff>609600</xdr:colOff>
          <xdr:row>26</xdr:row>
          <xdr:rowOff>0</xdr:rowOff>
        </xdr:to>
        <xdr:sp macro="" textlink="">
          <xdr:nvSpPr>
            <xdr:cNvPr id="1258" name="Check Box 234" hidden="1">
              <a:extLst>
                <a:ext uri="{63B3BB69-23CF-44E3-9099-C40C66FF867C}">
                  <a14:compatExt spid="_x0000_s1258"/>
                </a:ext>
                <a:ext uri="{FF2B5EF4-FFF2-40B4-BE49-F238E27FC236}">
                  <a16:creationId xmlns:a16="http://schemas.microsoft.com/office/drawing/2014/main" id="{00000000-0008-0000-0300-0000E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371475</xdr:colOff>
          <xdr:row>26</xdr:row>
          <xdr:rowOff>28575</xdr:rowOff>
        </xdr:from>
        <xdr:to>
          <xdr:col>5</xdr:col>
          <xdr:colOff>609600</xdr:colOff>
          <xdr:row>27</xdr:row>
          <xdr:rowOff>0</xdr:rowOff>
        </xdr:to>
        <xdr:sp macro="" textlink="">
          <xdr:nvSpPr>
            <xdr:cNvPr id="1259" name="Check Box 235" hidden="1">
              <a:extLst>
                <a:ext uri="{63B3BB69-23CF-44E3-9099-C40C66FF867C}">
                  <a14:compatExt spid="_x0000_s1259"/>
                </a:ext>
                <a:ext uri="{FF2B5EF4-FFF2-40B4-BE49-F238E27FC236}">
                  <a16:creationId xmlns:a16="http://schemas.microsoft.com/office/drawing/2014/main" id="{00000000-0008-0000-0300-0000E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371475</xdr:colOff>
          <xdr:row>26</xdr:row>
          <xdr:rowOff>28575</xdr:rowOff>
        </xdr:from>
        <xdr:to>
          <xdr:col>5</xdr:col>
          <xdr:colOff>609600</xdr:colOff>
          <xdr:row>27</xdr:row>
          <xdr:rowOff>0</xdr:rowOff>
        </xdr:to>
        <xdr:sp macro="" textlink="">
          <xdr:nvSpPr>
            <xdr:cNvPr id="1260" name="Check Box 236" hidden="1">
              <a:extLst>
                <a:ext uri="{63B3BB69-23CF-44E3-9099-C40C66FF867C}">
                  <a14:compatExt spid="_x0000_s1260"/>
                </a:ext>
                <a:ext uri="{FF2B5EF4-FFF2-40B4-BE49-F238E27FC236}">
                  <a16:creationId xmlns:a16="http://schemas.microsoft.com/office/drawing/2014/main" id="{00000000-0008-0000-0300-0000E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371475</xdr:colOff>
          <xdr:row>27</xdr:row>
          <xdr:rowOff>28575</xdr:rowOff>
        </xdr:from>
        <xdr:to>
          <xdr:col>5</xdr:col>
          <xdr:colOff>609600</xdr:colOff>
          <xdr:row>28</xdr:row>
          <xdr:rowOff>0</xdr:rowOff>
        </xdr:to>
        <xdr:sp macro="" textlink="">
          <xdr:nvSpPr>
            <xdr:cNvPr id="1261" name="Check Box 237" hidden="1">
              <a:extLst>
                <a:ext uri="{63B3BB69-23CF-44E3-9099-C40C66FF867C}">
                  <a14:compatExt spid="_x0000_s1261"/>
                </a:ext>
                <a:ext uri="{FF2B5EF4-FFF2-40B4-BE49-F238E27FC236}">
                  <a16:creationId xmlns:a16="http://schemas.microsoft.com/office/drawing/2014/main" id="{00000000-0008-0000-0300-0000E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371475</xdr:colOff>
          <xdr:row>27</xdr:row>
          <xdr:rowOff>28575</xdr:rowOff>
        </xdr:from>
        <xdr:to>
          <xdr:col>5</xdr:col>
          <xdr:colOff>609600</xdr:colOff>
          <xdr:row>28</xdr:row>
          <xdr:rowOff>0</xdr:rowOff>
        </xdr:to>
        <xdr:sp macro="" textlink="">
          <xdr:nvSpPr>
            <xdr:cNvPr id="1262" name="Check Box 238" hidden="1">
              <a:extLst>
                <a:ext uri="{63B3BB69-23CF-44E3-9099-C40C66FF867C}">
                  <a14:compatExt spid="_x0000_s1262"/>
                </a:ext>
                <a:ext uri="{FF2B5EF4-FFF2-40B4-BE49-F238E27FC236}">
                  <a16:creationId xmlns:a16="http://schemas.microsoft.com/office/drawing/2014/main" id="{00000000-0008-0000-0300-0000E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371475</xdr:colOff>
          <xdr:row>28</xdr:row>
          <xdr:rowOff>28575</xdr:rowOff>
        </xdr:from>
        <xdr:to>
          <xdr:col>5</xdr:col>
          <xdr:colOff>609600</xdr:colOff>
          <xdr:row>29</xdr:row>
          <xdr:rowOff>0</xdr:rowOff>
        </xdr:to>
        <xdr:sp macro="" textlink="">
          <xdr:nvSpPr>
            <xdr:cNvPr id="1263" name="Check Box 239" hidden="1">
              <a:extLst>
                <a:ext uri="{63B3BB69-23CF-44E3-9099-C40C66FF867C}">
                  <a14:compatExt spid="_x0000_s1263"/>
                </a:ext>
                <a:ext uri="{FF2B5EF4-FFF2-40B4-BE49-F238E27FC236}">
                  <a16:creationId xmlns:a16="http://schemas.microsoft.com/office/drawing/2014/main" id="{00000000-0008-0000-0300-0000E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371475</xdr:colOff>
          <xdr:row>28</xdr:row>
          <xdr:rowOff>28575</xdr:rowOff>
        </xdr:from>
        <xdr:to>
          <xdr:col>5</xdr:col>
          <xdr:colOff>609600</xdr:colOff>
          <xdr:row>29</xdr:row>
          <xdr:rowOff>0</xdr:rowOff>
        </xdr:to>
        <xdr:sp macro="" textlink="">
          <xdr:nvSpPr>
            <xdr:cNvPr id="1264" name="Check Box 240" hidden="1">
              <a:extLst>
                <a:ext uri="{63B3BB69-23CF-44E3-9099-C40C66FF867C}">
                  <a14:compatExt spid="_x0000_s1264"/>
                </a:ext>
                <a:ext uri="{FF2B5EF4-FFF2-40B4-BE49-F238E27FC236}">
                  <a16:creationId xmlns:a16="http://schemas.microsoft.com/office/drawing/2014/main" id="{00000000-0008-0000-0300-0000F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371475</xdr:colOff>
          <xdr:row>29</xdr:row>
          <xdr:rowOff>28575</xdr:rowOff>
        </xdr:from>
        <xdr:to>
          <xdr:col>5</xdr:col>
          <xdr:colOff>609600</xdr:colOff>
          <xdr:row>30</xdr:row>
          <xdr:rowOff>0</xdr:rowOff>
        </xdr:to>
        <xdr:sp macro="" textlink="">
          <xdr:nvSpPr>
            <xdr:cNvPr id="1265" name="Check Box 241" hidden="1">
              <a:extLst>
                <a:ext uri="{63B3BB69-23CF-44E3-9099-C40C66FF867C}">
                  <a14:compatExt spid="_x0000_s1265"/>
                </a:ext>
                <a:ext uri="{FF2B5EF4-FFF2-40B4-BE49-F238E27FC236}">
                  <a16:creationId xmlns:a16="http://schemas.microsoft.com/office/drawing/2014/main" id="{00000000-0008-0000-0300-0000F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371475</xdr:colOff>
          <xdr:row>29</xdr:row>
          <xdr:rowOff>28575</xdr:rowOff>
        </xdr:from>
        <xdr:to>
          <xdr:col>5</xdr:col>
          <xdr:colOff>609600</xdr:colOff>
          <xdr:row>30</xdr:row>
          <xdr:rowOff>0</xdr:rowOff>
        </xdr:to>
        <xdr:sp macro="" textlink="">
          <xdr:nvSpPr>
            <xdr:cNvPr id="1266" name="Check Box 242" hidden="1">
              <a:extLst>
                <a:ext uri="{63B3BB69-23CF-44E3-9099-C40C66FF867C}">
                  <a14:compatExt spid="_x0000_s1266"/>
                </a:ext>
                <a:ext uri="{FF2B5EF4-FFF2-40B4-BE49-F238E27FC236}">
                  <a16:creationId xmlns:a16="http://schemas.microsoft.com/office/drawing/2014/main" id="{00000000-0008-0000-0300-0000F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371475</xdr:colOff>
          <xdr:row>30</xdr:row>
          <xdr:rowOff>28575</xdr:rowOff>
        </xdr:from>
        <xdr:to>
          <xdr:col>5</xdr:col>
          <xdr:colOff>609600</xdr:colOff>
          <xdr:row>31</xdr:row>
          <xdr:rowOff>0</xdr:rowOff>
        </xdr:to>
        <xdr:sp macro="" textlink="">
          <xdr:nvSpPr>
            <xdr:cNvPr id="1267" name="Check Box 243" hidden="1">
              <a:extLst>
                <a:ext uri="{63B3BB69-23CF-44E3-9099-C40C66FF867C}">
                  <a14:compatExt spid="_x0000_s1267"/>
                </a:ext>
                <a:ext uri="{FF2B5EF4-FFF2-40B4-BE49-F238E27FC236}">
                  <a16:creationId xmlns:a16="http://schemas.microsoft.com/office/drawing/2014/main" id="{00000000-0008-0000-0300-0000F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371475</xdr:colOff>
          <xdr:row>30</xdr:row>
          <xdr:rowOff>28575</xdr:rowOff>
        </xdr:from>
        <xdr:to>
          <xdr:col>5</xdr:col>
          <xdr:colOff>609600</xdr:colOff>
          <xdr:row>31</xdr:row>
          <xdr:rowOff>0</xdr:rowOff>
        </xdr:to>
        <xdr:sp macro="" textlink="">
          <xdr:nvSpPr>
            <xdr:cNvPr id="1268" name="Check Box 244" hidden="1">
              <a:extLst>
                <a:ext uri="{63B3BB69-23CF-44E3-9099-C40C66FF867C}">
                  <a14:compatExt spid="_x0000_s1268"/>
                </a:ext>
                <a:ext uri="{FF2B5EF4-FFF2-40B4-BE49-F238E27FC236}">
                  <a16:creationId xmlns:a16="http://schemas.microsoft.com/office/drawing/2014/main" id="{00000000-0008-0000-0300-0000F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371475</xdr:colOff>
          <xdr:row>11</xdr:row>
          <xdr:rowOff>28575</xdr:rowOff>
        </xdr:from>
        <xdr:to>
          <xdr:col>9</xdr:col>
          <xdr:colOff>609600</xdr:colOff>
          <xdr:row>12</xdr:row>
          <xdr:rowOff>0</xdr:rowOff>
        </xdr:to>
        <xdr:sp macro="" textlink="">
          <xdr:nvSpPr>
            <xdr:cNvPr id="1269" name="Check Box 245" hidden="1">
              <a:extLst>
                <a:ext uri="{63B3BB69-23CF-44E3-9099-C40C66FF867C}">
                  <a14:compatExt spid="_x0000_s1269"/>
                </a:ext>
                <a:ext uri="{FF2B5EF4-FFF2-40B4-BE49-F238E27FC236}">
                  <a16:creationId xmlns:a16="http://schemas.microsoft.com/office/drawing/2014/main" id="{00000000-0008-0000-0300-0000F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371475</xdr:colOff>
          <xdr:row>12</xdr:row>
          <xdr:rowOff>28575</xdr:rowOff>
        </xdr:from>
        <xdr:to>
          <xdr:col>9</xdr:col>
          <xdr:colOff>609600</xdr:colOff>
          <xdr:row>13</xdr:row>
          <xdr:rowOff>0</xdr:rowOff>
        </xdr:to>
        <xdr:sp macro="" textlink="">
          <xdr:nvSpPr>
            <xdr:cNvPr id="1270" name="Check Box 246" hidden="1">
              <a:extLst>
                <a:ext uri="{63B3BB69-23CF-44E3-9099-C40C66FF867C}">
                  <a14:compatExt spid="_x0000_s1270"/>
                </a:ext>
                <a:ext uri="{FF2B5EF4-FFF2-40B4-BE49-F238E27FC236}">
                  <a16:creationId xmlns:a16="http://schemas.microsoft.com/office/drawing/2014/main" id="{00000000-0008-0000-0300-0000F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371475</xdr:colOff>
          <xdr:row>13</xdr:row>
          <xdr:rowOff>28575</xdr:rowOff>
        </xdr:from>
        <xdr:to>
          <xdr:col>9</xdr:col>
          <xdr:colOff>609600</xdr:colOff>
          <xdr:row>14</xdr:row>
          <xdr:rowOff>0</xdr:rowOff>
        </xdr:to>
        <xdr:sp macro="" textlink="">
          <xdr:nvSpPr>
            <xdr:cNvPr id="1271" name="Check Box 247" hidden="1">
              <a:extLst>
                <a:ext uri="{63B3BB69-23CF-44E3-9099-C40C66FF867C}">
                  <a14:compatExt spid="_x0000_s1271"/>
                </a:ext>
                <a:ext uri="{FF2B5EF4-FFF2-40B4-BE49-F238E27FC236}">
                  <a16:creationId xmlns:a16="http://schemas.microsoft.com/office/drawing/2014/main" id="{00000000-0008-0000-0300-0000F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371475</xdr:colOff>
          <xdr:row>14</xdr:row>
          <xdr:rowOff>28575</xdr:rowOff>
        </xdr:from>
        <xdr:to>
          <xdr:col>9</xdr:col>
          <xdr:colOff>609600</xdr:colOff>
          <xdr:row>15</xdr:row>
          <xdr:rowOff>0</xdr:rowOff>
        </xdr:to>
        <xdr:sp macro="" textlink="">
          <xdr:nvSpPr>
            <xdr:cNvPr id="1272" name="Check Box 248" hidden="1">
              <a:extLst>
                <a:ext uri="{63B3BB69-23CF-44E3-9099-C40C66FF867C}">
                  <a14:compatExt spid="_x0000_s1272"/>
                </a:ext>
                <a:ext uri="{FF2B5EF4-FFF2-40B4-BE49-F238E27FC236}">
                  <a16:creationId xmlns:a16="http://schemas.microsoft.com/office/drawing/2014/main" id="{00000000-0008-0000-0300-0000F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371475</xdr:colOff>
          <xdr:row>15</xdr:row>
          <xdr:rowOff>28575</xdr:rowOff>
        </xdr:from>
        <xdr:to>
          <xdr:col>9</xdr:col>
          <xdr:colOff>609600</xdr:colOff>
          <xdr:row>15</xdr:row>
          <xdr:rowOff>257175</xdr:rowOff>
        </xdr:to>
        <xdr:sp macro="" textlink="">
          <xdr:nvSpPr>
            <xdr:cNvPr id="1273" name="Check Box 249" hidden="1">
              <a:extLst>
                <a:ext uri="{63B3BB69-23CF-44E3-9099-C40C66FF867C}">
                  <a14:compatExt spid="_x0000_s1273"/>
                </a:ext>
                <a:ext uri="{FF2B5EF4-FFF2-40B4-BE49-F238E27FC236}">
                  <a16:creationId xmlns:a16="http://schemas.microsoft.com/office/drawing/2014/main" id="{00000000-0008-0000-0300-0000F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371475</xdr:colOff>
          <xdr:row>16</xdr:row>
          <xdr:rowOff>28575</xdr:rowOff>
        </xdr:from>
        <xdr:to>
          <xdr:col>9</xdr:col>
          <xdr:colOff>609600</xdr:colOff>
          <xdr:row>17</xdr:row>
          <xdr:rowOff>0</xdr:rowOff>
        </xdr:to>
        <xdr:sp macro="" textlink="">
          <xdr:nvSpPr>
            <xdr:cNvPr id="1274" name="Check Box 250" hidden="1">
              <a:extLst>
                <a:ext uri="{63B3BB69-23CF-44E3-9099-C40C66FF867C}">
                  <a14:compatExt spid="_x0000_s1274"/>
                </a:ext>
                <a:ext uri="{FF2B5EF4-FFF2-40B4-BE49-F238E27FC236}">
                  <a16:creationId xmlns:a16="http://schemas.microsoft.com/office/drawing/2014/main" id="{00000000-0008-0000-0300-0000F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371475</xdr:colOff>
          <xdr:row>17</xdr:row>
          <xdr:rowOff>28575</xdr:rowOff>
        </xdr:from>
        <xdr:to>
          <xdr:col>9</xdr:col>
          <xdr:colOff>609600</xdr:colOff>
          <xdr:row>18</xdr:row>
          <xdr:rowOff>0</xdr:rowOff>
        </xdr:to>
        <xdr:sp macro="" textlink="">
          <xdr:nvSpPr>
            <xdr:cNvPr id="1275" name="Check Box 251" hidden="1">
              <a:extLst>
                <a:ext uri="{63B3BB69-23CF-44E3-9099-C40C66FF867C}">
                  <a14:compatExt spid="_x0000_s1275"/>
                </a:ext>
                <a:ext uri="{FF2B5EF4-FFF2-40B4-BE49-F238E27FC236}">
                  <a16:creationId xmlns:a16="http://schemas.microsoft.com/office/drawing/2014/main" id="{00000000-0008-0000-0300-0000F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371475</xdr:colOff>
          <xdr:row>18</xdr:row>
          <xdr:rowOff>28575</xdr:rowOff>
        </xdr:from>
        <xdr:to>
          <xdr:col>9</xdr:col>
          <xdr:colOff>609600</xdr:colOff>
          <xdr:row>19</xdr:row>
          <xdr:rowOff>0</xdr:rowOff>
        </xdr:to>
        <xdr:sp macro="" textlink="">
          <xdr:nvSpPr>
            <xdr:cNvPr id="1276" name="Check Box 252" hidden="1">
              <a:extLst>
                <a:ext uri="{63B3BB69-23CF-44E3-9099-C40C66FF867C}">
                  <a14:compatExt spid="_x0000_s1276"/>
                </a:ext>
                <a:ext uri="{FF2B5EF4-FFF2-40B4-BE49-F238E27FC236}">
                  <a16:creationId xmlns:a16="http://schemas.microsoft.com/office/drawing/2014/main" id="{00000000-0008-0000-0300-0000F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371475</xdr:colOff>
          <xdr:row>19</xdr:row>
          <xdr:rowOff>28575</xdr:rowOff>
        </xdr:from>
        <xdr:to>
          <xdr:col>9</xdr:col>
          <xdr:colOff>609600</xdr:colOff>
          <xdr:row>20</xdr:row>
          <xdr:rowOff>0</xdr:rowOff>
        </xdr:to>
        <xdr:sp macro="" textlink="">
          <xdr:nvSpPr>
            <xdr:cNvPr id="1277" name="Check Box 253" hidden="1">
              <a:extLst>
                <a:ext uri="{63B3BB69-23CF-44E3-9099-C40C66FF867C}">
                  <a14:compatExt spid="_x0000_s1277"/>
                </a:ext>
                <a:ext uri="{FF2B5EF4-FFF2-40B4-BE49-F238E27FC236}">
                  <a16:creationId xmlns:a16="http://schemas.microsoft.com/office/drawing/2014/main" id="{00000000-0008-0000-0300-0000F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371475</xdr:colOff>
          <xdr:row>20</xdr:row>
          <xdr:rowOff>28575</xdr:rowOff>
        </xdr:from>
        <xdr:to>
          <xdr:col>9</xdr:col>
          <xdr:colOff>609600</xdr:colOff>
          <xdr:row>21</xdr:row>
          <xdr:rowOff>0</xdr:rowOff>
        </xdr:to>
        <xdr:sp macro="" textlink="">
          <xdr:nvSpPr>
            <xdr:cNvPr id="1278" name="Check Box 254" hidden="1">
              <a:extLst>
                <a:ext uri="{63B3BB69-23CF-44E3-9099-C40C66FF867C}">
                  <a14:compatExt spid="_x0000_s1278"/>
                </a:ext>
                <a:ext uri="{FF2B5EF4-FFF2-40B4-BE49-F238E27FC236}">
                  <a16:creationId xmlns:a16="http://schemas.microsoft.com/office/drawing/2014/main" id="{00000000-0008-0000-0300-0000F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371475</xdr:colOff>
          <xdr:row>21</xdr:row>
          <xdr:rowOff>28575</xdr:rowOff>
        </xdr:from>
        <xdr:to>
          <xdr:col>9</xdr:col>
          <xdr:colOff>609600</xdr:colOff>
          <xdr:row>22</xdr:row>
          <xdr:rowOff>0</xdr:rowOff>
        </xdr:to>
        <xdr:sp macro="" textlink="">
          <xdr:nvSpPr>
            <xdr:cNvPr id="1279" name="Check Box 255" hidden="1">
              <a:extLst>
                <a:ext uri="{63B3BB69-23CF-44E3-9099-C40C66FF867C}">
                  <a14:compatExt spid="_x0000_s1279"/>
                </a:ext>
                <a:ext uri="{FF2B5EF4-FFF2-40B4-BE49-F238E27FC236}">
                  <a16:creationId xmlns:a16="http://schemas.microsoft.com/office/drawing/2014/main" id="{00000000-0008-0000-0300-0000F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371475</xdr:colOff>
          <xdr:row>22</xdr:row>
          <xdr:rowOff>28575</xdr:rowOff>
        </xdr:from>
        <xdr:to>
          <xdr:col>9</xdr:col>
          <xdr:colOff>609600</xdr:colOff>
          <xdr:row>23</xdr:row>
          <xdr:rowOff>0</xdr:rowOff>
        </xdr:to>
        <xdr:sp macro="" textlink="">
          <xdr:nvSpPr>
            <xdr:cNvPr id="1280" name="Check Box 256" hidden="1">
              <a:extLst>
                <a:ext uri="{63B3BB69-23CF-44E3-9099-C40C66FF867C}">
                  <a14:compatExt spid="_x0000_s1280"/>
                </a:ext>
                <a:ext uri="{FF2B5EF4-FFF2-40B4-BE49-F238E27FC236}">
                  <a16:creationId xmlns:a16="http://schemas.microsoft.com/office/drawing/2014/main" id="{00000000-0008-0000-0300-000000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371475</xdr:colOff>
          <xdr:row>23</xdr:row>
          <xdr:rowOff>28575</xdr:rowOff>
        </xdr:from>
        <xdr:to>
          <xdr:col>9</xdr:col>
          <xdr:colOff>609600</xdr:colOff>
          <xdr:row>24</xdr:row>
          <xdr:rowOff>0</xdr:rowOff>
        </xdr:to>
        <xdr:sp macro="" textlink="">
          <xdr:nvSpPr>
            <xdr:cNvPr id="1281" name="Check Box 257" hidden="1">
              <a:extLst>
                <a:ext uri="{63B3BB69-23CF-44E3-9099-C40C66FF867C}">
                  <a14:compatExt spid="_x0000_s1281"/>
                </a:ext>
                <a:ext uri="{FF2B5EF4-FFF2-40B4-BE49-F238E27FC236}">
                  <a16:creationId xmlns:a16="http://schemas.microsoft.com/office/drawing/2014/main" id="{00000000-0008-0000-0300-00000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371475</xdr:colOff>
          <xdr:row>24</xdr:row>
          <xdr:rowOff>28575</xdr:rowOff>
        </xdr:from>
        <xdr:to>
          <xdr:col>9</xdr:col>
          <xdr:colOff>609600</xdr:colOff>
          <xdr:row>25</xdr:row>
          <xdr:rowOff>0</xdr:rowOff>
        </xdr:to>
        <xdr:sp macro="" textlink="">
          <xdr:nvSpPr>
            <xdr:cNvPr id="1282" name="Check Box 258" hidden="1">
              <a:extLst>
                <a:ext uri="{63B3BB69-23CF-44E3-9099-C40C66FF867C}">
                  <a14:compatExt spid="_x0000_s1282"/>
                </a:ext>
                <a:ext uri="{FF2B5EF4-FFF2-40B4-BE49-F238E27FC236}">
                  <a16:creationId xmlns:a16="http://schemas.microsoft.com/office/drawing/2014/main" id="{00000000-0008-0000-0300-00000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371475</xdr:colOff>
          <xdr:row>25</xdr:row>
          <xdr:rowOff>28575</xdr:rowOff>
        </xdr:from>
        <xdr:to>
          <xdr:col>9</xdr:col>
          <xdr:colOff>609600</xdr:colOff>
          <xdr:row>26</xdr:row>
          <xdr:rowOff>0</xdr:rowOff>
        </xdr:to>
        <xdr:sp macro="" textlink="">
          <xdr:nvSpPr>
            <xdr:cNvPr id="1283" name="Check Box 259" hidden="1">
              <a:extLst>
                <a:ext uri="{63B3BB69-23CF-44E3-9099-C40C66FF867C}">
                  <a14:compatExt spid="_x0000_s1283"/>
                </a:ext>
                <a:ext uri="{FF2B5EF4-FFF2-40B4-BE49-F238E27FC236}">
                  <a16:creationId xmlns:a16="http://schemas.microsoft.com/office/drawing/2014/main" id="{00000000-0008-0000-0300-00000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371475</xdr:colOff>
          <xdr:row>26</xdr:row>
          <xdr:rowOff>28575</xdr:rowOff>
        </xdr:from>
        <xdr:to>
          <xdr:col>9</xdr:col>
          <xdr:colOff>609600</xdr:colOff>
          <xdr:row>27</xdr:row>
          <xdr:rowOff>0</xdr:rowOff>
        </xdr:to>
        <xdr:sp macro="" textlink="">
          <xdr:nvSpPr>
            <xdr:cNvPr id="1284" name="Check Box 260" hidden="1">
              <a:extLst>
                <a:ext uri="{63B3BB69-23CF-44E3-9099-C40C66FF867C}">
                  <a14:compatExt spid="_x0000_s1284"/>
                </a:ext>
                <a:ext uri="{FF2B5EF4-FFF2-40B4-BE49-F238E27FC236}">
                  <a16:creationId xmlns:a16="http://schemas.microsoft.com/office/drawing/2014/main" id="{00000000-0008-0000-0300-000004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371475</xdr:colOff>
          <xdr:row>27</xdr:row>
          <xdr:rowOff>28575</xdr:rowOff>
        </xdr:from>
        <xdr:to>
          <xdr:col>9</xdr:col>
          <xdr:colOff>609600</xdr:colOff>
          <xdr:row>28</xdr:row>
          <xdr:rowOff>0</xdr:rowOff>
        </xdr:to>
        <xdr:sp macro="" textlink="">
          <xdr:nvSpPr>
            <xdr:cNvPr id="1285" name="Check Box 261" hidden="1">
              <a:extLst>
                <a:ext uri="{63B3BB69-23CF-44E3-9099-C40C66FF867C}">
                  <a14:compatExt spid="_x0000_s1285"/>
                </a:ext>
                <a:ext uri="{FF2B5EF4-FFF2-40B4-BE49-F238E27FC236}">
                  <a16:creationId xmlns:a16="http://schemas.microsoft.com/office/drawing/2014/main" id="{00000000-0008-0000-0300-000005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371475</xdr:colOff>
          <xdr:row>28</xdr:row>
          <xdr:rowOff>28575</xdr:rowOff>
        </xdr:from>
        <xdr:to>
          <xdr:col>9</xdr:col>
          <xdr:colOff>609600</xdr:colOff>
          <xdr:row>29</xdr:row>
          <xdr:rowOff>0</xdr:rowOff>
        </xdr:to>
        <xdr:sp macro="" textlink="">
          <xdr:nvSpPr>
            <xdr:cNvPr id="1286" name="Check Box 262" hidden="1">
              <a:extLst>
                <a:ext uri="{63B3BB69-23CF-44E3-9099-C40C66FF867C}">
                  <a14:compatExt spid="_x0000_s1286"/>
                </a:ext>
                <a:ext uri="{FF2B5EF4-FFF2-40B4-BE49-F238E27FC236}">
                  <a16:creationId xmlns:a16="http://schemas.microsoft.com/office/drawing/2014/main" id="{00000000-0008-0000-0300-00000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371475</xdr:colOff>
          <xdr:row>29</xdr:row>
          <xdr:rowOff>28575</xdr:rowOff>
        </xdr:from>
        <xdr:to>
          <xdr:col>9</xdr:col>
          <xdr:colOff>609600</xdr:colOff>
          <xdr:row>30</xdr:row>
          <xdr:rowOff>0</xdr:rowOff>
        </xdr:to>
        <xdr:sp macro="" textlink="">
          <xdr:nvSpPr>
            <xdr:cNvPr id="1287" name="Check Box 263" hidden="1">
              <a:extLst>
                <a:ext uri="{63B3BB69-23CF-44E3-9099-C40C66FF867C}">
                  <a14:compatExt spid="_x0000_s1287"/>
                </a:ext>
                <a:ext uri="{FF2B5EF4-FFF2-40B4-BE49-F238E27FC236}">
                  <a16:creationId xmlns:a16="http://schemas.microsoft.com/office/drawing/2014/main" id="{00000000-0008-0000-0300-00000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371475</xdr:colOff>
          <xdr:row>30</xdr:row>
          <xdr:rowOff>28575</xdr:rowOff>
        </xdr:from>
        <xdr:to>
          <xdr:col>9</xdr:col>
          <xdr:colOff>609600</xdr:colOff>
          <xdr:row>31</xdr:row>
          <xdr:rowOff>0</xdr:rowOff>
        </xdr:to>
        <xdr:sp macro="" textlink="">
          <xdr:nvSpPr>
            <xdr:cNvPr id="1288" name="Check Box 264" hidden="1">
              <a:extLst>
                <a:ext uri="{63B3BB69-23CF-44E3-9099-C40C66FF867C}">
                  <a14:compatExt spid="_x0000_s1288"/>
                </a:ext>
                <a:ext uri="{FF2B5EF4-FFF2-40B4-BE49-F238E27FC236}">
                  <a16:creationId xmlns:a16="http://schemas.microsoft.com/office/drawing/2014/main" id="{00000000-0008-0000-0300-000008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371475</xdr:colOff>
          <xdr:row>12</xdr:row>
          <xdr:rowOff>28575</xdr:rowOff>
        </xdr:from>
        <xdr:to>
          <xdr:col>9</xdr:col>
          <xdr:colOff>609600</xdr:colOff>
          <xdr:row>13</xdr:row>
          <xdr:rowOff>0</xdr:rowOff>
        </xdr:to>
        <xdr:sp macro="" textlink="">
          <xdr:nvSpPr>
            <xdr:cNvPr id="1289" name="Check Box 265" hidden="1">
              <a:extLst>
                <a:ext uri="{63B3BB69-23CF-44E3-9099-C40C66FF867C}">
                  <a14:compatExt spid="_x0000_s1289"/>
                </a:ext>
                <a:ext uri="{FF2B5EF4-FFF2-40B4-BE49-F238E27FC236}">
                  <a16:creationId xmlns:a16="http://schemas.microsoft.com/office/drawing/2014/main" id="{00000000-0008-0000-0300-000009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371475</xdr:colOff>
          <xdr:row>13</xdr:row>
          <xdr:rowOff>28575</xdr:rowOff>
        </xdr:from>
        <xdr:to>
          <xdr:col>9</xdr:col>
          <xdr:colOff>609600</xdr:colOff>
          <xdr:row>14</xdr:row>
          <xdr:rowOff>0</xdr:rowOff>
        </xdr:to>
        <xdr:sp macro="" textlink="">
          <xdr:nvSpPr>
            <xdr:cNvPr id="1290" name="Check Box 266" hidden="1">
              <a:extLst>
                <a:ext uri="{63B3BB69-23CF-44E3-9099-C40C66FF867C}">
                  <a14:compatExt spid="_x0000_s1290"/>
                </a:ext>
                <a:ext uri="{FF2B5EF4-FFF2-40B4-BE49-F238E27FC236}">
                  <a16:creationId xmlns:a16="http://schemas.microsoft.com/office/drawing/2014/main" id="{00000000-0008-0000-0300-00000A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371475</xdr:colOff>
          <xdr:row>13</xdr:row>
          <xdr:rowOff>28575</xdr:rowOff>
        </xdr:from>
        <xdr:to>
          <xdr:col>9</xdr:col>
          <xdr:colOff>609600</xdr:colOff>
          <xdr:row>14</xdr:row>
          <xdr:rowOff>0</xdr:rowOff>
        </xdr:to>
        <xdr:sp macro="" textlink="">
          <xdr:nvSpPr>
            <xdr:cNvPr id="1291" name="Check Box 267" hidden="1">
              <a:extLst>
                <a:ext uri="{63B3BB69-23CF-44E3-9099-C40C66FF867C}">
                  <a14:compatExt spid="_x0000_s1291"/>
                </a:ext>
                <a:ext uri="{FF2B5EF4-FFF2-40B4-BE49-F238E27FC236}">
                  <a16:creationId xmlns:a16="http://schemas.microsoft.com/office/drawing/2014/main" id="{00000000-0008-0000-0300-00000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371475</xdr:colOff>
          <xdr:row>13</xdr:row>
          <xdr:rowOff>28575</xdr:rowOff>
        </xdr:from>
        <xdr:to>
          <xdr:col>9</xdr:col>
          <xdr:colOff>609600</xdr:colOff>
          <xdr:row>14</xdr:row>
          <xdr:rowOff>0</xdr:rowOff>
        </xdr:to>
        <xdr:sp macro="" textlink="">
          <xdr:nvSpPr>
            <xdr:cNvPr id="1292" name="Check Box 268" hidden="1">
              <a:extLst>
                <a:ext uri="{63B3BB69-23CF-44E3-9099-C40C66FF867C}">
                  <a14:compatExt spid="_x0000_s1292"/>
                </a:ext>
                <a:ext uri="{FF2B5EF4-FFF2-40B4-BE49-F238E27FC236}">
                  <a16:creationId xmlns:a16="http://schemas.microsoft.com/office/drawing/2014/main" id="{00000000-0008-0000-0300-00000C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371475</xdr:colOff>
          <xdr:row>13</xdr:row>
          <xdr:rowOff>28575</xdr:rowOff>
        </xdr:from>
        <xdr:to>
          <xdr:col>9</xdr:col>
          <xdr:colOff>609600</xdr:colOff>
          <xdr:row>14</xdr:row>
          <xdr:rowOff>0</xdr:rowOff>
        </xdr:to>
        <xdr:sp macro="" textlink="">
          <xdr:nvSpPr>
            <xdr:cNvPr id="1293" name="Check Box 269" hidden="1">
              <a:extLst>
                <a:ext uri="{63B3BB69-23CF-44E3-9099-C40C66FF867C}">
                  <a14:compatExt spid="_x0000_s1293"/>
                </a:ext>
                <a:ext uri="{FF2B5EF4-FFF2-40B4-BE49-F238E27FC236}">
                  <a16:creationId xmlns:a16="http://schemas.microsoft.com/office/drawing/2014/main" id="{00000000-0008-0000-0300-00000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371475</xdr:colOff>
          <xdr:row>14</xdr:row>
          <xdr:rowOff>28575</xdr:rowOff>
        </xdr:from>
        <xdr:to>
          <xdr:col>9</xdr:col>
          <xdr:colOff>609600</xdr:colOff>
          <xdr:row>15</xdr:row>
          <xdr:rowOff>0</xdr:rowOff>
        </xdr:to>
        <xdr:sp macro="" textlink="">
          <xdr:nvSpPr>
            <xdr:cNvPr id="1294" name="Check Box 270" hidden="1">
              <a:extLst>
                <a:ext uri="{63B3BB69-23CF-44E3-9099-C40C66FF867C}">
                  <a14:compatExt spid="_x0000_s1294"/>
                </a:ext>
                <a:ext uri="{FF2B5EF4-FFF2-40B4-BE49-F238E27FC236}">
                  <a16:creationId xmlns:a16="http://schemas.microsoft.com/office/drawing/2014/main" id="{00000000-0008-0000-0300-00000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371475</xdr:colOff>
          <xdr:row>14</xdr:row>
          <xdr:rowOff>28575</xdr:rowOff>
        </xdr:from>
        <xdr:to>
          <xdr:col>9</xdr:col>
          <xdr:colOff>609600</xdr:colOff>
          <xdr:row>15</xdr:row>
          <xdr:rowOff>0</xdr:rowOff>
        </xdr:to>
        <xdr:sp macro="" textlink="">
          <xdr:nvSpPr>
            <xdr:cNvPr id="1295" name="Check Box 271" hidden="1">
              <a:extLst>
                <a:ext uri="{63B3BB69-23CF-44E3-9099-C40C66FF867C}">
                  <a14:compatExt spid="_x0000_s1295"/>
                </a:ext>
                <a:ext uri="{FF2B5EF4-FFF2-40B4-BE49-F238E27FC236}">
                  <a16:creationId xmlns:a16="http://schemas.microsoft.com/office/drawing/2014/main" id="{00000000-0008-0000-0300-00000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371475</xdr:colOff>
          <xdr:row>15</xdr:row>
          <xdr:rowOff>28575</xdr:rowOff>
        </xdr:from>
        <xdr:to>
          <xdr:col>9</xdr:col>
          <xdr:colOff>609600</xdr:colOff>
          <xdr:row>15</xdr:row>
          <xdr:rowOff>257175</xdr:rowOff>
        </xdr:to>
        <xdr:sp macro="" textlink="">
          <xdr:nvSpPr>
            <xdr:cNvPr id="1296" name="Check Box 272" hidden="1">
              <a:extLst>
                <a:ext uri="{63B3BB69-23CF-44E3-9099-C40C66FF867C}">
                  <a14:compatExt spid="_x0000_s1296"/>
                </a:ext>
                <a:ext uri="{FF2B5EF4-FFF2-40B4-BE49-F238E27FC236}">
                  <a16:creationId xmlns:a16="http://schemas.microsoft.com/office/drawing/2014/main" id="{00000000-0008-0000-0300-000010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371475</xdr:colOff>
          <xdr:row>15</xdr:row>
          <xdr:rowOff>28575</xdr:rowOff>
        </xdr:from>
        <xdr:to>
          <xdr:col>9</xdr:col>
          <xdr:colOff>609600</xdr:colOff>
          <xdr:row>15</xdr:row>
          <xdr:rowOff>257175</xdr:rowOff>
        </xdr:to>
        <xdr:sp macro="" textlink="">
          <xdr:nvSpPr>
            <xdr:cNvPr id="1297" name="Check Box 273" hidden="1">
              <a:extLst>
                <a:ext uri="{63B3BB69-23CF-44E3-9099-C40C66FF867C}">
                  <a14:compatExt spid="_x0000_s1297"/>
                </a:ext>
                <a:ext uri="{FF2B5EF4-FFF2-40B4-BE49-F238E27FC236}">
                  <a16:creationId xmlns:a16="http://schemas.microsoft.com/office/drawing/2014/main" id="{00000000-0008-0000-0300-00001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371475</xdr:colOff>
          <xdr:row>16</xdr:row>
          <xdr:rowOff>28575</xdr:rowOff>
        </xdr:from>
        <xdr:to>
          <xdr:col>9</xdr:col>
          <xdr:colOff>609600</xdr:colOff>
          <xdr:row>17</xdr:row>
          <xdr:rowOff>0</xdr:rowOff>
        </xdr:to>
        <xdr:sp macro="" textlink="">
          <xdr:nvSpPr>
            <xdr:cNvPr id="1298" name="Check Box 274" hidden="1">
              <a:extLst>
                <a:ext uri="{63B3BB69-23CF-44E3-9099-C40C66FF867C}">
                  <a14:compatExt spid="_x0000_s1298"/>
                </a:ext>
                <a:ext uri="{FF2B5EF4-FFF2-40B4-BE49-F238E27FC236}">
                  <a16:creationId xmlns:a16="http://schemas.microsoft.com/office/drawing/2014/main" id="{00000000-0008-0000-0300-00001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371475</xdr:colOff>
          <xdr:row>16</xdr:row>
          <xdr:rowOff>28575</xdr:rowOff>
        </xdr:from>
        <xdr:to>
          <xdr:col>9</xdr:col>
          <xdr:colOff>609600</xdr:colOff>
          <xdr:row>17</xdr:row>
          <xdr:rowOff>0</xdr:rowOff>
        </xdr:to>
        <xdr:sp macro="" textlink="">
          <xdr:nvSpPr>
            <xdr:cNvPr id="1299" name="Check Box 275" hidden="1">
              <a:extLst>
                <a:ext uri="{63B3BB69-23CF-44E3-9099-C40C66FF867C}">
                  <a14:compatExt spid="_x0000_s1299"/>
                </a:ext>
                <a:ext uri="{FF2B5EF4-FFF2-40B4-BE49-F238E27FC236}">
                  <a16:creationId xmlns:a16="http://schemas.microsoft.com/office/drawing/2014/main" id="{00000000-0008-0000-0300-00001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371475</xdr:colOff>
          <xdr:row>17</xdr:row>
          <xdr:rowOff>28575</xdr:rowOff>
        </xdr:from>
        <xdr:to>
          <xdr:col>9</xdr:col>
          <xdr:colOff>609600</xdr:colOff>
          <xdr:row>18</xdr:row>
          <xdr:rowOff>0</xdr:rowOff>
        </xdr:to>
        <xdr:sp macro="" textlink="">
          <xdr:nvSpPr>
            <xdr:cNvPr id="1300" name="Check Box 276" hidden="1">
              <a:extLst>
                <a:ext uri="{63B3BB69-23CF-44E3-9099-C40C66FF867C}">
                  <a14:compatExt spid="_x0000_s1300"/>
                </a:ext>
                <a:ext uri="{FF2B5EF4-FFF2-40B4-BE49-F238E27FC236}">
                  <a16:creationId xmlns:a16="http://schemas.microsoft.com/office/drawing/2014/main" id="{00000000-0008-0000-0300-000014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371475</xdr:colOff>
          <xdr:row>17</xdr:row>
          <xdr:rowOff>28575</xdr:rowOff>
        </xdr:from>
        <xdr:to>
          <xdr:col>9</xdr:col>
          <xdr:colOff>609600</xdr:colOff>
          <xdr:row>18</xdr:row>
          <xdr:rowOff>0</xdr:rowOff>
        </xdr:to>
        <xdr:sp macro="" textlink="">
          <xdr:nvSpPr>
            <xdr:cNvPr id="1301" name="Check Box 277" hidden="1">
              <a:extLst>
                <a:ext uri="{63B3BB69-23CF-44E3-9099-C40C66FF867C}">
                  <a14:compatExt spid="_x0000_s1301"/>
                </a:ext>
                <a:ext uri="{FF2B5EF4-FFF2-40B4-BE49-F238E27FC236}">
                  <a16:creationId xmlns:a16="http://schemas.microsoft.com/office/drawing/2014/main" id="{00000000-0008-0000-0300-000015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371475</xdr:colOff>
          <xdr:row>18</xdr:row>
          <xdr:rowOff>28575</xdr:rowOff>
        </xdr:from>
        <xdr:to>
          <xdr:col>9</xdr:col>
          <xdr:colOff>609600</xdr:colOff>
          <xdr:row>19</xdr:row>
          <xdr:rowOff>0</xdr:rowOff>
        </xdr:to>
        <xdr:sp macro="" textlink="">
          <xdr:nvSpPr>
            <xdr:cNvPr id="1302" name="Check Box 278" hidden="1">
              <a:extLst>
                <a:ext uri="{63B3BB69-23CF-44E3-9099-C40C66FF867C}">
                  <a14:compatExt spid="_x0000_s1302"/>
                </a:ext>
                <a:ext uri="{FF2B5EF4-FFF2-40B4-BE49-F238E27FC236}">
                  <a16:creationId xmlns:a16="http://schemas.microsoft.com/office/drawing/2014/main" id="{00000000-0008-0000-0300-00001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371475</xdr:colOff>
          <xdr:row>18</xdr:row>
          <xdr:rowOff>28575</xdr:rowOff>
        </xdr:from>
        <xdr:to>
          <xdr:col>9</xdr:col>
          <xdr:colOff>609600</xdr:colOff>
          <xdr:row>19</xdr:row>
          <xdr:rowOff>0</xdr:rowOff>
        </xdr:to>
        <xdr:sp macro="" textlink="">
          <xdr:nvSpPr>
            <xdr:cNvPr id="1303" name="Check Box 279" hidden="1">
              <a:extLst>
                <a:ext uri="{63B3BB69-23CF-44E3-9099-C40C66FF867C}">
                  <a14:compatExt spid="_x0000_s1303"/>
                </a:ext>
                <a:ext uri="{FF2B5EF4-FFF2-40B4-BE49-F238E27FC236}">
                  <a16:creationId xmlns:a16="http://schemas.microsoft.com/office/drawing/2014/main" id="{00000000-0008-0000-0300-00001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371475</xdr:colOff>
          <xdr:row>19</xdr:row>
          <xdr:rowOff>28575</xdr:rowOff>
        </xdr:from>
        <xdr:to>
          <xdr:col>9</xdr:col>
          <xdr:colOff>609600</xdr:colOff>
          <xdr:row>20</xdr:row>
          <xdr:rowOff>0</xdr:rowOff>
        </xdr:to>
        <xdr:sp macro="" textlink="">
          <xdr:nvSpPr>
            <xdr:cNvPr id="1304" name="Check Box 280" hidden="1">
              <a:extLst>
                <a:ext uri="{63B3BB69-23CF-44E3-9099-C40C66FF867C}">
                  <a14:compatExt spid="_x0000_s1304"/>
                </a:ext>
                <a:ext uri="{FF2B5EF4-FFF2-40B4-BE49-F238E27FC236}">
                  <a16:creationId xmlns:a16="http://schemas.microsoft.com/office/drawing/2014/main" id="{00000000-0008-0000-0300-000018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371475</xdr:colOff>
          <xdr:row>19</xdr:row>
          <xdr:rowOff>28575</xdr:rowOff>
        </xdr:from>
        <xdr:to>
          <xdr:col>9</xdr:col>
          <xdr:colOff>609600</xdr:colOff>
          <xdr:row>20</xdr:row>
          <xdr:rowOff>0</xdr:rowOff>
        </xdr:to>
        <xdr:sp macro="" textlink="">
          <xdr:nvSpPr>
            <xdr:cNvPr id="1305" name="Check Box 281" hidden="1">
              <a:extLst>
                <a:ext uri="{63B3BB69-23CF-44E3-9099-C40C66FF867C}">
                  <a14:compatExt spid="_x0000_s1305"/>
                </a:ext>
                <a:ext uri="{FF2B5EF4-FFF2-40B4-BE49-F238E27FC236}">
                  <a16:creationId xmlns:a16="http://schemas.microsoft.com/office/drawing/2014/main" id="{00000000-0008-0000-0300-000019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371475</xdr:colOff>
          <xdr:row>20</xdr:row>
          <xdr:rowOff>28575</xdr:rowOff>
        </xdr:from>
        <xdr:to>
          <xdr:col>9</xdr:col>
          <xdr:colOff>609600</xdr:colOff>
          <xdr:row>21</xdr:row>
          <xdr:rowOff>0</xdr:rowOff>
        </xdr:to>
        <xdr:sp macro="" textlink="">
          <xdr:nvSpPr>
            <xdr:cNvPr id="1306" name="Check Box 282" hidden="1">
              <a:extLst>
                <a:ext uri="{63B3BB69-23CF-44E3-9099-C40C66FF867C}">
                  <a14:compatExt spid="_x0000_s1306"/>
                </a:ext>
                <a:ext uri="{FF2B5EF4-FFF2-40B4-BE49-F238E27FC236}">
                  <a16:creationId xmlns:a16="http://schemas.microsoft.com/office/drawing/2014/main" id="{00000000-0008-0000-0300-00001A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371475</xdr:colOff>
          <xdr:row>20</xdr:row>
          <xdr:rowOff>28575</xdr:rowOff>
        </xdr:from>
        <xdr:to>
          <xdr:col>9</xdr:col>
          <xdr:colOff>609600</xdr:colOff>
          <xdr:row>21</xdr:row>
          <xdr:rowOff>0</xdr:rowOff>
        </xdr:to>
        <xdr:sp macro="" textlink="">
          <xdr:nvSpPr>
            <xdr:cNvPr id="1307" name="Check Box 283" hidden="1">
              <a:extLst>
                <a:ext uri="{63B3BB69-23CF-44E3-9099-C40C66FF867C}">
                  <a14:compatExt spid="_x0000_s1307"/>
                </a:ext>
                <a:ext uri="{FF2B5EF4-FFF2-40B4-BE49-F238E27FC236}">
                  <a16:creationId xmlns:a16="http://schemas.microsoft.com/office/drawing/2014/main" id="{00000000-0008-0000-0300-00001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371475</xdr:colOff>
          <xdr:row>21</xdr:row>
          <xdr:rowOff>28575</xdr:rowOff>
        </xdr:from>
        <xdr:to>
          <xdr:col>9</xdr:col>
          <xdr:colOff>609600</xdr:colOff>
          <xdr:row>22</xdr:row>
          <xdr:rowOff>0</xdr:rowOff>
        </xdr:to>
        <xdr:sp macro="" textlink="">
          <xdr:nvSpPr>
            <xdr:cNvPr id="1308" name="Check Box 284" hidden="1">
              <a:extLst>
                <a:ext uri="{63B3BB69-23CF-44E3-9099-C40C66FF867C}">
                  <a14:compatExt spid="_x0000_s1308"/>
                </a:ext>
                <a:ext uri="{FF2B5EF4-FFF2-40B4-BE49-F238E27FC236}">
                  <a16:creationId xmlns:a16="http://schemas.microsoft.com/office/drawing/2014/main" id="{00000000-0008-0000-0300-00001C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371475</xdr:colOff>
          <xdr:row>21</xdr:row>
          <xdr:rowOff>28575</xdr:rowOff>
        </xdr:from>
        <xdr:to>
          <xdr:col>9</xdr:col>
          <xdr:colOff>609600</xdr:colOff>
          <xdr:row>22</xdr:row>
          <xdr:rowOff>0</xdr:rowOff>
        </xdr:to>
        <xdr:sp macro="" textlink="">
          <xdr:nvSpPr>
            <xdr:cNvPr id="1309" name="Check Box 285" hidden="1">
              <a:extLst>
                <a:ext uri="{63B3BB69-23CF-44E3-9099-C40C66FF867C}">
                  <a14:compatExt spid="_x0000_s1309"/>
                </a:ext>
                <a:ext uri="{FF2B5EF4-FFF2-40B4-BE49-F238E27FC236}">
                  <a16:creationId xmlns:a16="http://schemas.microsoft.com/office/drawing/2014/main" id="{00000000-0008-0000-0300-00001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371475</xdr:colOff>
          <xdr:row>22</xdr:row>
          <xdr:rowOff>28575</xdr:rowOff>
        </xdr:from>
        <xdr:to>
          <xdr:col>9</xdr:col>
          <xdr:colOff>609600</xdr:colOff>
          <xdr:row>23</xdr:row>
          <xdr:rowOff>0</xdr:rowOff>
        </xdr:to>
        <xdr:sp macro="" textlink="">
          <xdr:nvSpPr>
            <xdr:cNvPr id="1310" name="Check Box 286" hidden="1">
              <a:extLst>
                <a:ext uri="{63B3BB69-23CF-44E3-9099-C40C66FF867C}">
                  <a14:compatExt spid="_x0000_s1310"/>
                </a:ext>
                <a:ext uri="{FF2B5EF4-FFF2-40B4-BE49-F238E27FC236}">
                  <a16:creationId xmlns:a16="http://schemas.microsoft.com/office/drawing/2014/main" id="{00000000-0008-0000-0300-00001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371475</xdr:colOff>
          <xdr:row>22</xdr:row>
          <xdr:rowOff>28575</xdr:rowOff>
        </xdr:from>
        <xdr:to>
          <xdr:col>9</xdr:col>
          <xdr:colOff>609600</xdr:colOff>
          <xdr:row>23</xdr:row>
          <xdr:rowOff>0</xdr:rowOff>
        </xdr:to>
        <xdr:sp macro="" textlink="">
          <xdr:nvSpPr>
            <xdr:cNvPr id="1311" name="Check Box 287" hidden="1">
              <a:extLst>
                <a:ext uri="{63B3BB69-23CF-44E3-9099-C40C66FF867C}">
                  <a14:compatExt spid="_x0000_s1311"/>
                </a:ext>
                <a:ext uri="{FF2B5EF4-FFF2-40B4-BE49-F238E27FC236}">
                  <a16:creationId xmlns:a16="http://schemas.microsoft.com/office/drawing/2014/main" id="{00000000-0008-0000-0300-00001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371475</xdr:colOff>
          <xdr:row>23</xdr:row>
          <xdr:rowOff>28575</xdr:rowOff>
        </xdr:from>
        <xdr:to>
          <xdr:col>9</xdr:col>
          <xdr:colOff>609600</xdr:colOff>
          <xdr:row>24</xdr:row>
          <xdr:rowOff>0</xdr:rowOff>
        </xdr:to>
        <xdr:sp macro="" textlink="">
          <xdr:nvSpPr>
            <xdr:cNvPr id="1312" name="Check Box 288" hidden="1">
              <a:extLst>
                <a:ext uri="{63B3BB69-23CF-44E3-9099-C40C66FF867C}">
                  <a14:compatExt spid="_x0000_s1312"/>
                </a:ext>
                <a:ext uri="{FF2B5EF4-FFF2-40B4-BE49-F238E27FC236}">
                  <a16:creationId xmlns:a16="http://schemas.microsoft.com/office/drawing/2014/main" id="{00000000-0008-0000-0300-000020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371475</xdr:colOff>
          <xdr:row>23</xdr:row>
          <xdr:rowOff>28575</xdr:rowOff>
        </xdr:from>
        <xdr:to>
          <xdr:col>9</xdr:col>
          <xdr:colOff>609600</xdr:colOff>
          <xdr:row>24</xdr:row>
          <xdr:rowOff>0</xdr:rowOff>
        </xdr:to>
        <xdr:sp macro="" textlink="">
          <xdr:nvSpPr>
            <xdr:cNvPr id="1313" name="Check Box 289" hidden="1">
              <a:extLst>
                <a:ext uri="{63B3BB69-23CF-44E3-9099-C40C66FF867C}">
                  <a14:compatExt spid="_x0000_s1313"/>
                </a:ext>
                <a:ext uri="{FF2B5EF4-FFF2-40B4-BE49-F238E27FC236}">
                  <a16:creationId xmlns:a16="http://schemas.microsoft.com/office/drawing/2014/main" id="{00000000-0008-0000-0300-00002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371475</xdr:colOff>
          <xdr:row>24</xdr:row>
          <xdr:rowOff>28575</xdr:rowOff>
        </xdr:from>
        <xdr:to>
          <xdr:col>9</xdr:col>
          <xdr:colOff>609600</xdr:colOff>
          <xdr:row>25</xdr:row>
          <xdr:rowOff>0</xdr:rowOff>
        </xdr:to>
        <xdr:sp macro="" textlink="">
          <xdr:nvSpPr>
            <xdr:cNvPr id="1314" name="Check Box 290" hidden="1">
              <a:extLst>
                <a:ext uri="{63B3BB69-23CF-44E3-9099-C40C66FF867C}">
                  <a14:compatExt spid="_x0000_s1314"/>
                </a:ext>
                <a:ext uri="{FF2B5EF4-FFF2-40B4-BE49-F238E27FC236}">
                  <a16:creationId xmlns:a16="http://schemas.microsoft.com/office/drawing/2014/main" id="{00000000-0008-0000-0300-00002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371475</xdr:colOff>
          <xdr:row>24</xdr:row>
          <xdr:rowOff>28575</xdr:rowOff>
        </xdr:from>
        <xdr:to>
          <xdr:col>9</xdr:col>
          <xdr:colOff>609600</xdr:colOff>
          <xdr:row>25</xdr:row>
          <xdr:rowOff>0</xdr:rowOff>
        </xdr:to>
        <xdr:sp macro="" textlink="">
          <xdr:nvSpPr>
            <xdr:cNvPr id="1315" name="Check Box 291" hidden="1">
              <a:extLst>
                <a:ext uri="{63B3BB69-23CF-44E3-9099-C40C66FF867C}">
                  <a14:compatExt spid="_x0000_s1315"/>
                </a:ext>
                <a:ext uri="{FF2B5EF4-FFF2-40B4-BE49-F238E27FC236}">
                  <a16:creationId xmlns:a16="http://schemas.microsoft.com/office/drawing/2014/main" id="{00000000-0008-0000-0300-00002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371475</xdr:colOff>
          <xdr:row>25</xdr:row>
          <xdr:rowOff>28575</xdr:rowOff>
        </xdr:from>
        <xdr:to>
          <xdr:col>9</xdr:col>
          <xdr:colOff>609600</xdr:colOff>
          <xdr:row>26</xdr:row>
          <xdr:rowOff>0</xdr:rowOff>
        </xdr:to>
        <xdr:sp macro="" textlink="">
          <xdr:nvSpPr>
            <xdr:cNvPr id="1316" name="Check Box 292" hidden="1">
              <a:extLst>
                <a:ext uri="{63B3BB69-23CF-44E3-9099-C40C66FF867C}">
                  <a14:compatExt spid="_x0000_s1316"/>
                </a:ext>
                <a:ext uri="{FF2B5EF4-FFF2-40B4-BE49-F238E27FC236}">
                  <a16:creationId xmlns:a16="http://schemas.microsoft.com/office/drawing/2014/main" id="{00000000-0008-0000-0300-000024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371475</xdr:colOff>
          <xdr:row>25</xdr:row>
          <xdr:rowOff>28575</xdr:rowOff>
        </xdr:from>
        <xdr:to>
          <xdr:col>9</xdr:col>
          <xdr:colOff>609600</xdr:colOff>
          <xdr:row>26</xdr:row>
          <xdr:rowOff>0</xdr:rowOff>
        </xdr:to>
        <xdr:sp macro="" textlink="">
          <xdr:nvSpPr>
            <xdr:cNvPr id="1317" name="Check Box 293" hidden="1">
              <a:extLst>
                <a:ext uri="{63B3BB69-23CF-44E3-9099-C40C66FF867C}">
                  <a14:compatExt spid="_x0000_s1317"/>
                </a:ext>
                <a:ext uri="{FF2B5EF4-FFF2-40B4-BE49-F238E27FC236}">
                  <a16:creationId xmlns:a16="http://schemas.microsoft.com/office/drawing/2014/main" id="{00000000-0008-0000-0300-000025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371475</xdr:colOff>
          <xdr:row>26</xdr:row>
          <xdr:rowOff>28575</xdr:rowOff>
        </xdr:from>
        <xdr:to>
          <xdr:col>9</xdr:col>
          <xdr:colOff>609600</xdr:colOff>
          <xdr:row>27</xdr:row>
          <xdr:rowOff>0</xdr:rowOff>
        </xdr:to>
        <xdr:sp macro="" textlink="">
          <xdr:nvSpPr>
            <xdr:cNvPr id="1318" name="Check Box 294" hidden="1">
              <a:extLst>
                <a:ext uri="{63B3BB69-23CF-44E3-9099-C40C66FF867C}">
                  <a14:compatExt spid="_x0000_s1318"/>
                </a:ext>
                <a:ext uri="{FF2B5EF4-FFF2-40B4-BE49-F238E27FC236}">
                  <a16:creationId xmlns:a16="http://schemas.microsoft.com/office/drawing/2014/main" id="{00000000-0008-0000-0300-00002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371475</xdr:colOff>
          <xdr:row>26</xdr:row>
          <xdr:rowOff>28575</xdr:rowOff>
        </xdr:from>
        <xdr:to>
          <xdr:col>9</xdr:col>
          <xdr:colOff>609600</xdr:colOff>
          <xdr:row>27</xdr:row>
          <xdr:rowOff>0</xdr:rowOff>
        </xdr:to>
        <xdr:sp macro="" textlink="">
          <xdr:nvSpPr>
            <xdr:cNvPr id="1319" name="Check Box 295" hidden="1">
              <a:extLst>
                <a:ext uri="{63B3BB69-23CF-44E3-9099-C40C66FF867C}">
                  <a14:compatExt spid="_x0000_s1319"/>
                </a:ext>
                <a:ext uri="{FF2B5EF4-FFF2-40B4-BE49-F238E27FC236}">
                  <a16:creationId xmlns:a16="http://schemas.microsoft.com/office/drawing/2014/main" id="{00000000-0008-0000-0300-00002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371475</xdr:colOff>
          <xdr:row>27</xdr:row>
          <xdr:rowOff>28575</xdr:rowOff>
        </xdr:from>
        <xdr:to>
          <xdr:col>9</xdr:col>
          <xdr:colOff>609600</xdr:colOff>
          <xdr:row>28</xdr:row>
          <xdr:rowOff>0</xdr:rowOff>
        </xdr:to>
        <xdr:sp macro="" textlink="">
          <xdr:nvSpPr>
            <xdr:cNvPr id="1320" name="Check Box 296" hidden="1">
              <a:extLst>
                <a:ext uri="{63B3BB69-23CF-44E3-9099-C40C66FF867C}">
                  <a14:compatExt spid="_x0000_s1320"/>
                </a:ext>
                <a:ext uri="{FF2B5EF4-FFF2-40B4-BE49-F238E27FC236}">
                  <a16:creationId xmlns:a16="http://schemas.microsoft.com/office/drawing/2014/main" id="{00000000-0008-0000-0300-000028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371475</xdr:colOff>
          <xdr:row>27</xdr:row>
          <xdr:rowOff>28575</xdr:rowOff>
        </xdr:from>
        <xdr:to>
          <xdr:col>9</xdr:col>
          <xdr:colOff>609600</xdr:colOff>
          <xdr:row>28</xdr:row>
          <xdr:rowOff>0</xdr:rowOff>
        </xdr:to>
        <xdr:sp macro="" textlink="">
          <xdr:nvSpPr>
            <xdr:cNvPr id="1321" name="Check Box 297" hidden="1">
              <a:extLst>
                <a:ext uri="{63B3BB69-23CF-44E3-9099-C40C66FF867C}">
                  <a14:compatExt spid="_x0000_s1321"/>
                </a:ext>
                <a:ext uri="{FF2B5EF4-FFF2-40B4-BE49-F238E27FC236}">
                  <a16:creationId xmlns:a16="http://schemas.microsoft.com/office/drawing/2014/main" id="{00000000-0008-0000-0300-000029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371475</xdr:colOff>
          <xdr:row>28</xdr:row>
          <xdr:rowOff>28575</xdr:rowOff>
        </xdr:from>
        <xdr:to>
          <xdr:col>9</xdr:col>
          <xdr:colOff>609600</xdr:colOff>
          <xdr:row>29</xdr:row>
          <xdr:rowOff>0</xdr:rowOff>
        </xdr:to>
        <xdr:sp macro="" textlink="">
          <xdr:nvSpPr>
            <xdr:cNvPr id="1322" name="Check Box 298" hidden="1">
              <a:extLst>
                <a:ext uri="{63B3BB69-23CF-44E3-9099-C40C66FF867C}">
                  <a14:compatExt spid="_x0000_s1322"/>
                </a:ext>
                <a:ext uri="{FF2B5EF4-FFF2-40B4-BE49-F238E27FC236}">
                  <a16:creationId xmlns:a16="http://schemas.microsoft.com/office/drawing/2014/main" id="{00000000-0008-0000-0300-00002A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371475</xdr:colOff>
          <xdr:row>28</xdr:row>
          <xdr:rowOff>28575</xdr:rowOff>
        </xdr:from>
        <xdr:to>
          <xdr:col>9</xdr:col>
          <xdr:colOff>609600</xdr:colOff>
          <xdr:row>29</xdr:row>
          <xdr:rowOff>0</xdr:rowOff>
        </xdr:to>
        <xdr:sp macro="" textlink="">
          <xdr:nvSpPr>
            <xdr:cNvPr id="1323" name="Check Box 299" hidden="1">
              <a:extLst>
                <a:ext uri="{63B3BB69-23CF-44E3-9099-C40C66FF867C}">
                  <a14:compatExt spid="_x0000_s1323"/>
                </a:ext>
                <a:ext uri="{FF2B5EF4-FFF2-40B4-BE49-F238E27FC236}">
                  <a16:creationId xmlns:a16="http://schemas.microsoft.com/office/drawing/2014/main" id="{00000000-0008-0000-0300-00002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371475</xdr:colOff>
          <xdr:row>29</xdr:row>
          <xdr:rowOff>28575</xdr:rowOff>
        </xdr:from>
        <xdr:to>
          <xdr:col>9</xdr:col>
          <xdr:colOff>609600</xdr:colOff>
          <xdr:row>30</xdr:row>
          <xdr:rowOff>0</xdr:rowOff>
        </xdr:to>
        <xdr:sp macro="" textlink="">
          <xdr:nvSpPr>
            <xdr:cNvPr id="1324" name="Check Box 300" hidden="1">
              <a:extLst>
                <a:ext uri="{63B3BB69-23CF-44E3-9099-C40C66FF867C}">
                  <a14:compatExt spid="_x0000_s1324"/>
                </a:ext>
                <a:ext uri="{FF2B5EF4-FFF2-40B4-BE49-F238E27FC236}">
                  <a16:creationId xmlns:a16="http://schemas.microsoft.com/office/drawing/2014/main" id="{00000000-0008-0000-0300-00002C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371475</xdr:colOff>
          <xdr:row>29</xdr:row>
          <xdr:rowOff>28575</xdr:rowOff>
        </xdr:from>
        <xdr:to>
          <xdr:col>9</xdr:col>
          <xdr:colOff>609600</xdr:colOff>
          <xdr:row>30</xdr:row>
          <xdr:rowOff>0</xdr:rowOff>
        </xdr:to>
        <xdr:sp macro="" textlink="">
          <xdr:nvSpPr>
            <xdr:cNvPr id="1325" name="Check Box 301" hidden="1">
              <a:extLst>
                <a:ext uri="{63B3BB69-23CF-44E3-9099-C40C66FF867C}">
                  <a14:compatExt spid="_x0000_s1325"/>
                </a:ext>
                <a:ext uri="{FF2B5EF4-FFF2-40B4-BE49-F238E27FC236}">
                  <a16:creationId xmlns:a16="http://schemas.microsoft.com/office/drawing/2014/main" id="{00000000-0008-0000-0300-00002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371475</xdr:colOff>
          <xdr:row>30</xdr:row>
          <xdr:rowOff>28575</xdr:rowOff>
        </xdr:from>
        <xdr:to>
          <xdr:col>9</xdr:col>
          <xdr:colOff>609600</xdr:colOff>
          <xdr:row>31</xdr:row>
          <xdr:rowOff>0</xdr:rowOff>
        </xdr:to>
        <xdr:sp macro="" textlink="">
          <xdr:nvSpPr>
            <xdr:cNvPr id="1326" name="Check Box 302" hidden="1">
              <a:extLst>
                <a:ext uri="{63B3BB69-23CF-44E3-9099-C40C66FF867C}">
                  <a14:compatExt spid="_x0000_s1326"/>
                </a:ext>
                <a:ext uri="{FF2B5EF4-FFF2-40B4-BE49-F238E27FC236}">
                  <a16:creationId xmlns:a16="http://schemas.microsoft.com/office/drawing/2014/main" id="{00000000-0008-0000-0300-00002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371475</xdr:colOff>
          <xdr:row>30</xdr:row>
          <xdr:rowOff>28575</xdr:rowOff>
        </xdr:from>
        <xdr:to>
          <xdr:col>9</xdr:col>
          <xdr:colOff>609600</xdr:colOff>
          <xdr:row>31</xdr:row>
          <xdr:rowOff>0</xdr:rowOff>
        </xdr:to>
        <xdr:sp macro="" textlink="">
          <xdr:nvSpPr>
            <xdr:cNvPr id="1327" name="Check Box 303" hidden="1">
              <a:extLst>
                <a:ext uri="{63B3BB69-23CF-44E3-9099-C40C66FF867C}">
                  <a14:compatExt spid="_x0000_s1327"/>
                </a:ext>
                <a:ext uri="{FF2B5EF4-FFF2-40B4-BE49-F238E27FC236}">
                  <a16:creationId xmlns:a16="http://schemas.microsoft.com/office/drawing/2014/main" id="{00000000-0008-0000-0300-00002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266700</xdr:colOff>
          <xdr:row>7</xdr:row>
          <xdr:rowOff>142875</xdr:rowOff>
        </xdr:from>
        <xdr:to>
          <xdr:col>25</xdr:col>
          <xdr:colOff>523875</xdr:colOff>
          <xdr:row>7</xdr:row>
          <xdr:rowOff>371475</xdr:rowOff>
        </xdr:to>
        <xdr:sp macro="" textlink="">
          <xdr:nvSpPr>
            <xdr:cNvPr id="1328" name="Check Box 304" hidden="1">
              <a:extLst>
                <a:ext uri="{63B3BB69-23CF-44E3-9099-C40C66FF867C}">
                  <a14:compatExt spid="_x0000_s1328"/>
                </a:ext>
                <a:ext uri="{FF2B5EF4-FFF2-40B4-BE49-F238E27FC236}">
                  <a16:creationId xmlns:a16="http://schemas.microsoft.com/office/drawing/2014/main" id="{00000000-0008-0000-0300-000030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1078475</xdr:colOff>
      <xdr:row>2</xdr:row>
      <xdr:rowOff>365226</xdr:rowOff>
    </xdr:to>
    <xdr:pic>
      <xdr:nvPicPr>
        <xdr:cNvPr id="2" name="Picture 1" descr="C:\Users\boyachek\Documents\UR_Logo_Primary_Full_Colour_RGB.jpg">
          <a:extLst>
            <a:ext uri="{FF2B5EF4-FFF2-40B4-BE49-F238E27FC236}">
              <a16:creationId xmlns:a16="http://schemas.microsoft.com/office/drawing/2014/main" id="{00000000-0008-0000-04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874519" cy="723900"/>
        </a:xfrm>
        <a:prstGeom prst="rect">
          <a:avLst/>
        </a:prstGeom>
        <a:noFill/>
        <a:ln>
          <a:noFill/>
        </a:ln>
      </xdr:spPr>
    </xdr:pic>
    <xdr:clientData/>
  </xdr:twoCellAnchor>
  <mc:AlternateContent xmlns:mc="http://schemas.openxmlformats.org/markup-compatibility/2006">
    <mc:Choice xmlns:a14="http://schemas.microsoft.com/office/drawing/2010/main" Requires="a14">
      <xdr:twoCellAnchor editAs="oneCell">
        <xdr:from>
          <xdr:col>4</xdr:col>
          <xdr:colOff>257175</xdr:colOff>
          <xdr:row>12</xdr:row>
          <xdr:rowOff>38100</xdr:rowOff>
        </xdr:from>
        <xdr:to>
          <xdr:col>4</xdr:col>
          <xdr:colOff>504825</xdr:colOff>
          <xdr:row>13</xdr:row>
          <xdr:rowOff>0</xdr:rowOff>
        </xdr:to>
        <xdr:sp macro="" textlink="">
          <xdr:nvSpPr>
            <xdr:cNvPr id="7176" name="Check Box 8" hidden="1">
              <a:extLst>
                <a:ext uri="{63B3BB69-23CF-44E3-9099-C40C66FF867C}">
                  <a14:compatExt spid="_x0000_s7176"/>
                </a:ext>
                <a:ext uri="{FF2B5EF4-FFF2-40B4-BE49-F238E27FC236}">
                  <a16:creationId xmlns:a16="http://schemas.microsoft.com/office/drawing/2014/main" id="{00000000-0008-0000-0400-000008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333375</xdr:colOff>
          <xdr:row>12</xdr:row>
          <xdr:rowOff>38100</xdr:rowOff>
        </xdr:from>
        <xdr:to>
          <xdr:col>7</xdr:col>
          <xdr:colOff>581025</xdr:colOff>
          <xdr:row>13</xdr:row>
          <xdr:rowOff>0</xdr:rowOff>
        </xdr:to>
        <xdr:sp macro="" textlink="">
          <xdr:nvSpPr>
            <xdr:cNvPr id="7178" name="Check Box 10" hidden="1">
              <a:extLst>
                <a:ext uri="{63B3BB69-23CF-44E3-9099-C40C66FF867C}">
                  <a14:compatExt spid="_x0000_s7178"/>
                </a:ext>
                <a:ext uri="{FF2B5EF4-FFF2-40B4-BE49-F238E27FC236}">
                  <a16:creationId xmlns:a16="http://schemas.microsoft.com/office/drawing/2014/main" id="{00000000-0008-0000-0400-00000A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333375</xdr:colOff>
          <xdr:row>13</xdr:row>
          <xdr:rowOff>38100</xdr:rowOff>
        </xdr:from>
        <xdr:to>
          <xdr:col>7</xdr:col>
          <xdr:colOff>581025</xdr:colOff>
          <xdr:row>14</xdr:row>
          <xdr:rowOff>0</xdr:rowOff>
        </xdr:to>
        <xdr:sp macro="" textlink="">
          <xdr:nvSpPr>
            <xdr:cNvPr id="7179" name="Check Box 11" hidden="1">
              <a:extLst>
                <a:ext uri="{63B3BB69-23CF-44E3-9099-C40C66FF867C}">
                  <a14:compatExt spid="_x0000_s7179"/>
                </a:ext>
                <a:ext uri="{FF2B5EF4-FFF2-40B4-BE49-F238E27FC236}">
                  <a16:creationId xmlns:a16="http://schemas.microsoft.com/office/drawing/2014/main" id="{00000000-0008-0000-0400-00000B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257175</xdr:colOff>
          <xdr:row>13</xdr:row>
          <xdr:rowOff>19050</xdr:rowOff>
        </xdr:from>
        <xdr:to>
          <xdr:col>4</xdr:col>
          <xdr:colOff>504825</xdr:colOff>
          <xdr:row>13</xdr:row>
          <xdr:rowOff>247650</xdr:rowOff>
        </xdr:to>
        <xdr:sp macro="" textlink="">
          <xdr:nvSpPr>
            <xdr:cNvPr id="7180" name="Check Box 12" hidden="1">
              <a:extLst>
                <a:ext uri="{63B3BB69-23CF-44E3-9099-C40C66FF867C}">
                  <a14:compatExt spid="_x0000_s7180"/>
                </a:ext>
                <a:ext uri="{FF2B5EF4-FFF2-40B4-BE49-F238E27FC236}">
                  <a16:creationId xmlns:a16="http://schemas.microsoft.com/office/drawing/2014/main" id="{00000000-0008-0000-0400-00000C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266700</xdr:colOff>
          <xdr:row>14</xdr:row>
          <xdr:rowOff>0</xdr:rowOff>
        </xdr:from>
        <xdr:to>
          <xdr:col>4</xdr:col>
          <xdr:colOff>504825</xdr:colOff>
          <xdr:row>14</xdr:row>
          <xdr:rowOff>228600</xdr:rowOff>
        </xdr:to>
        <xdr:sp macro="" textlink="">
          <xdr:nvSpPr>
            <xdr:cNvPr id="7181" name="Check Box 13" hidden="1">
              <a:extLst>
                <a:ext uri="{63B3BB69-23CF-44E3-9099-C40C66FF867C}">
                  <a14:compatExt spid="_x0000_s7181"/>
                </a:ext>
                <a:ext uri="{FF2B5EF4-FFF2-40B4-BE49-F238E27FC236}">
                  <a16:creationId xmlns:a16="http://schemas.microsoft.com/office/drawing/2014/main" id="{00000000-0008-0000-0400-00000D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333375</xdr:colOff>
          <xdr:row>14</xdr:row>
          <xdr:rowOff>38100</xdr:rowOff>
        </xdr:from>
        <xdr:to>
          <xdr:col>7</xdr:col>
          <xdr:colOff>581025</xdr:colOff>
          <xdr:row>15</xdr:row>
          <xdr:rowOff>0</xdr:rowOff>
        </xdr:to>
        <xdr:sp macro="" textlink="">
          <xdr:nvSpPr>
            <xdr:cNvPr id="7182" name="Check Box 14" hidden="1">
              <a:extLst>
                <a:ext uri="{63B3BB69-23CF-44E3-9099-C40C66FF867C}">
                  <a14:compatExt spid="_x0000_s7182"/>
                </a:ext>
                <a:ext uri="{FF2B5EF4-FFF2-40B4-BE49-F238E27FC236}">
                  <a16:creationId xmlns:a16="http://schemas.microsoft.com/office/drawing/2014/main" id="{00000000-0008-0000-0400-00000E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333375</xdr:colOff>
          <xdr:row>12</xdr:row>
          <xdr:rowOff>38100</xdr:rowOff>
        </xdr:from>
        <xdr:to>
          <xdr:col>10</xdr:col>
          <xdr:colOff>581025</xdr:colOff>
          <xdr:row>13</xdr:row>
          <xdr:rowOff>0</xdr:rowOff>
        </xdr:to>
        <xdr:sp macro="" textlink="">
          <xdr:nvSpPr>
            <xdr:cNvPr id="7183" name="Check Box 15" hidden="1">
              <a:extLst>
                <a:ext uri="{63B3BB69-23CF-44E3-9099-C40C66FF867C}">
                  <a14:compatExt spid="_x0000_s7183"/>
                </a:ext>
                <a:ext uri="{FF2B5EF4-FFF2-40B4-BE49-F238E27FC236}">
                  <a16:creationId xmlns:a16="http://schemas.microsoft.com/office/drawing/2014/main" id="{00000000-0008-0000-0400-00000F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333375</xdr:colOff>
          <xdr:row>13</xdr:row>
          <xdr:rowOff>38100</xdr:rowOff>
        </xdr:from>
        <xdr:to>
          <xdr:col>10</xdr:col>
          <xdr:colOff>581025</xdr:colOff>
          <xdr:row>14</xdr:row>
          <xdr:rowOff>0</xdr:rowOff>
        </xdr:to>
        <xdr:sp macro="" textlink="">
          <xdr:nvSpPr>
            <xdr:cNvPr id="7184" name="Check Box 16" hidden="1">
              <a:extLst>
                <a:ext uri="{63B3BB69-23CF-44E3-9099-C40C66FF867C}">
                  <a14:compatExt spid="_x0000_s7184"/>
                </a:ext>
                <a:ext uri="{FF2B5EF4-FFF2-40B4-BE49-F238E27FC236}">
                  <a16:creationId xmlns:a16="http://schemas.microsoft.com/office/drawing/2014/main" id="{00000000-0008-0000-0400-000010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333375</xdr:colOff>
          <xdr:row>14</xdr:row>
          <xdr:rowOff>38100</xdr:rowOff>
        </xdr:from>
        <xdr:to>
          <xdr:col>10</xdr:col>
          <xdr:colOff>581025</xdr:colOff>
          <xdr:row>15</xdr:row>
          <xdr:rowOff>0</xdr:rowOff>
        </xdr:to>
        <xdr:sp macro="" textlink="">
          <xdr:nvSpPr>
            <xdr:cNvPr id="7185" name="Check Box 17" hidden="1">
              <a:extLst>
                <a:ext uri="{63B3BB69-23CF-44E3-9099-C40C66FF867C}">
                  <a14:compatExt spid="_x0000_s7185"/>
                </a:ext>
                <a:ext uri="{FF2B5EF4-FFF2-40B4-BE49-F238E27FC236}">
                  <a16:creationId xmlns:a16="http://schemas.microsoft.com/office/drawing/2014/main" id="{00000000-0008-0000-0400-00001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333375</xdr:colOff>
          <xdr:row>15</xdr:row>
          <xdr:rowOff>38100</xdr:rowOff>
        </xdr:from>
        <xdr:to>
          <xdr:col>7</xdr:col>
          <xdr:colOff>581025</xdr:colOff>
          <xdr:row>16</xdr:row>
          <xdr:rowOff>0</xdr:rowOff>
        </xdr:to>
        <xdr:sp macro="" textlink="">
          <xdr:nvSpPr>
            <xdr:cNvPr id="7189" name="Check Box 21" hidden="1">
              <a:extLst>
                <a:ext uri="{63B3BB69-23CF-44E3-9099-C40C66FF867C}">
                  <a14:compatExt spid="_x0000_s7189"/>
                </a:ext>
                <a:ext uri="{FF2B5EF4-FFF2-40B4-BE49-F238E27FC236}">
                  <a16:creationId xmlns:a16="http://schemas.microsoft.com/office/drawing/2014/main" id="{00000000-0008-0000-0400-000015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257175</xdr:colOff>
          <xdr:row>15</xdr:row>
          <xdr:rowOff>19050</xdr:rowOff>
        </xdr:from>
        <xdr:to>
          <xdr:col>4</xdr:col>
          <xdr:colOff>504825</xdr:colOff>
          <xdr:row>15</xdr:row>
          <xdr:rowOff>247650</xdr:rowOff>
        </xdr:to>
        <xdr:sp macro="" textlink="">
          <xdr:nvSpPr>
            <xdr:cNvPr id="7190" name="Check Box 22" hidden="1">
              <a:extLst>
                <a:ext uri="{63B3BB69-23CF-44E3-9099-C40C66FF867C}">
                  <a14:compatExt spid="_x0000_s7190"/>
                </a:ext>
                <a:ext uri="{FF2B5EF4-FFF2-40B4-BE49-F238E27FC236}">
                  <a16:creationId xmlns:a16="http://schemas.microsoft.com/office/drawing/2014/main" id="{00000000-0008-0000-0400-000016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333375</xdr:colOff>
          <xdr:row>15</xdr:row>
          <xdr:rowOff>38100</xdr:rowOff>
        </xdr:from>
        <xdr:to>
          <xdr:col>10</xdr:col>
          <xdr:colOff>581025</xdr:colOff>
          <xdr:row>16</xdr:row>
          <xdr:rowOff>0</xdr:rowOff>
        </xdr:to>
        <xdr:sp macro="" textlink="">
          <xdr:nvSpPr>
            <xdr:cNvPr id="7191" name="Check Box 23" hidden="1">
              <a:extLst>
                <a:ext uri="{63B3BB69-23CF-44E3-9099-C40C66FF867C}">
                  <a14:compatExt spid="_x0000_s7191"/>
                </a:ext>
                <a:ext uri="{FF2B5EF4-FFF2-40B4-BE49-F238E27FC236}">
                  <a16:creationId xmlns:a16="http://schemas.microsoft.com/office/drawing/2014/main" id="{00000000-0008-0000-0400-000017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257175</xdr:colOff>
          <xdr:row>16</xdr:row>
          <xdr:rowOff>19050</xdr:rowOff>
        </xdr:from>
        <xdr:to>
          <xdr:col>4</xdr:col>
          <xdr:colOff>504825</xdr:colOff>
          <xdr:row>16</xdr:row>
          <xdr:rowOff>247650</xdr:rowOff>
        </xdr:to>
        <xdr:sp macro="" textlink="">
          <xdr:nvSpPr>
            <xdr:cNvPr id="7195" name="Check Box 27" hidden="1">
              <a:extLst>
                <a:ext uri="{63B3BB69-23CF-44E3-9099-C40C66FF867C}">
                  <a14:compatExt spid="_x0000_s7195"/>
                </a:ext>
                <a:ext uri="{FF2B5EF4-FFF2-40B4-BE49-F238E27FC236}">
                  <a16:creationId xmlns:a16="http://schemas.microsoft.com/office/drawing/2014/main" id="{00000000-0008-0000-0400-00001B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333375</xdr:colOff>
          <xdr:row>16</xdr:row>
          <xdr:rowOff>38100</xdr:rowOff>
        </xdr:from>
        <xdr:to>
          <xdr:col>7</xdr:col>
          <xdr:colOff>581025</xdr:colOff>
          <xdr:row>17</xdr:row>
          <xdr:rowOff>0</xdr:rowOff>
        </xdr:to>
        <xdr:sp macro="" textlink="">
          <xdr:nvSpPr>
            <xdr:cNvPr id="7196" name="Check Box 28" hidden="1">
              <a:extLst>
                <a:ext uri="{63B3BB69-23CF-44E3-9099-C40C66FF867C}">
                  <a14:compatExt spid="_x0000_s7196"/>
                </a:ext>
                <a:ext uri="{FF2B5EF4-FFF2-40B4-BE49-F238E27FC236}">
                  <a16:creationId xmlns:a16="http://schemas.microsoft.com/office/drawing/2014/main" id="{00000000-0008-0000-0400-00001C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333375</xdr:colOff>
          <xdr:row>16</xdr:row>
          <xdr:rowOff>38100</xdr:rowOff>
        </xdr:from>
        <xdr:to>
          <xdr:col>10</xdr:col>
          <xdr:colOff>581025</xdr:colOff>
          <xdr:row>17</xdr:row>
          <xdr:rowOff>0</xdr:rowOff>
        </xdr:to>
        <xdr:sp macro="" textlink="">
          <xdr:nvSpPr>
            <xdr:cNvPr id="7197" name="Check Box 29" hidden="1">
              <a:extLst>
                <a:ext uri="{63B3BB69-23CF-44E3-9099-C40C66FF867C}">
                  <a14:compatExt spid="_x0000_s7197"/>
                </a:ext>
                <a:ext uri="{FF2B5EF4-FFF2-40B4-BE49-F238E27FC236}">
                  <a16:creationId xmlns:a16="http://schemas.microsoft.com/office/drawing/2014/main" id="{00000000-0008-0000-0400-00001D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257175</xdr:colOff>
          <xdr:row>17</xdr:row>
          <xdr:rowOff>19050</xdr:rowOff>
        </xdr:from>
        <xdr:to>
          <xdr:col>4</xdr:col>
          <xdr:colOff>504825</xdr:colOff>
          <xdr:row>17</xdr:row>
          <xdr:rowOff>247650</xdr:rowOff>
        </xdr:to>
        <xdr:sp macro="" textlink="">
          <xdr:nvSpPr>
            <xdr:cNvPr id="7201" name="Check Box 33" hidden="1">
              <a:extLst>
                <a:ext uri="{63B3BB69-23CF-44E3-9099-C40C66FF867C}">
                  <a14:compatExt spid="_x0000_s7201"/>
                </a:ext>
                <a:ext uri="{FF2B5EF4-FFF2-40B4-BE49-F238E27FC236}">
                  <a16:creationId xmlns:a16="http://schemas.microsoft.com/office/drawing/2014/main" id="{00000000-0008-0000-0400-00002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333375</xdr:colOff>
          <xdr:row>17</xdr:row>
          <xdr:rowOff>38100</xdr:rowOff>
        </xdr:from>
        <xdr:to>
          <xdr:col>7</xdr:col>
          <xdr:colOff>581025</xdr:colOff>
          <xdr:row>18</xdr:row>
          <xdr:rowOff>0</xdr:rowOff>
        </xdr:to>
        <xdr:sp macro="" textlink="">
          <xdr:nvSpPr>
            <xdr:cNvPr id="7202" name="Check Box 34" hidden="1">
              <a:extLst>
                <a:ext uri="{63B3BB69-23CF-44E3-9099-C40C66FF867C}">
                  <a14:compatExt spid="_x0000_s7202"/>
                </a:ext>
                <a:ext uri="{FF2B5EF4-FFF2-40B4-BE49-F238E27FC236}">
                  <a16:creationId xmlns:a16="http://schemas.microsoft.com/office/drawing/2014/main" id="{00000000-0008-0000-0400-00002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333375</xdr:colOff>
          <xdr:row>17</xdr:row>
          <xdr:rowOff>38100</xdr:rowOff>
        </xdr:from>
        <xdr:to>
          <xdr:col>10</xdr:col>
          <xdr:colOff>581025</xdr:colOff>
          <xdr:row>18</xdr:row>
          <xdr:rowOff>0</xdr:rowOff>
        </xdr:to>
        <xdr:sp macro="" textlink="">
          <xdr:nvSpPr>
            <xdr:cNvPr id="7203" name="Check Box 35" hidden="1">
              <a:extLst>
                <a:ext uri="{63B3BB69-23CF-44E3-9099-C40C66FF867C}">
                  <a14:compatExt spid="_x0000_s7203"/>
                </a:ext>
                <a:ext uri="{FF2B5EF4-FFF2-40B4-BE49-F238E27FC236}">
                  <a16:creationId xmlns:a16="http://schemas.microsoft.com/office/drawing/2014/main" id="{00000000-0008-0000-0400-000023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257175</xdr:colOff>
          <xdr:row>18</xdr:row>
          <xdr:rowOff>19050</xdr:rowOff>
        </xdr:from>
        <xdr:to>
          <xdr:col>4</xdr:col>
          <xdr:colOff>504825</xdr:colOff>
          <xdr:row>18</xdr:row>
          <xdr:rowOff>247650</xdr:rowOff>
        </xdr:to>
        <xdr:sp macro="" textlink="">
          <xdr:nvSpPr>
            <xdr:cNvPr id="7210" name="Check Box 42" hidden="1">
              <a:extLst>
                <a:ext uri="{63B3BB69-23CF-44E3-9099-C40C66FF867C}">
                  <a14:compatExt spid="_x0000_s7210"/>
                </a:ext>
                <a:ext uri="{FF2B5EF4-FFF2-40B4-BE49-F238E27FC236}">
                  <a16:creationId xmlns:a16="http://schemas.microsoft.com/office/drawing/2014/main" id="{00000000-0008-0000-0400-00002A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333375</xdr:colOff>
          <xdr:row>17</xdr:row>
          <xdr:rowOff>38100</xdr:rowOff>
        </xdr:from>
        <xdr:to>
          <xdr:col>7</xdr:col>
          <xdr:colOff>581025</xdr:colOff>
          <xdr:row>18</xdr:row>
          <xdr:rowOff>0</xdr:rowOff>
        </xdr:to>
        <xdr:sp macro="" textlink="">
          <xdr:nvSpPr>
            <xdr:cNvPr id="7211" name="Check Box 43" hidden="1">
              <a:extLst>
                <a:ext uri="{63B3BB69-23CF-44E3-9099-C40C66FF867C}">
                  <a14:compatExt spid="_x0000_s7211"/>
                </a:ext>
                <a:ext uri="{FF2B5EF4-FFF2-40B4-BE49-F238E27FC236}">
                  <a16:creationId xmlns:a16="http://schemas.microsoft.com/office/drawing/2014/main" id="{00000000-0008-0000-0400-00002B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333375</xdr:colOff>
          <xdr:row>18</xdr:row>
          <xdr:rowOff>38100</xdr:rowOff>
        </xdr:from>
        <xdr:to>
          <xdr:col>7</xdr:col>
          <xdr:colOff>581025</xdr:colOff>
          <xdr:row>19</xdr:row>
          <xdr:rowOff>0</xdr:rowOff>
        </xdr:to>
        <xdr:sp macro="" textlink="">
          <xdr:nvSpPr>
            <xdr:cNvPr id="7212" name="Check Box 44" hidden="1">
              <a:extLst>
                <a:ext uri="{63B3BB69-23CF-44E3-9099-C40C66FF867C}">
                  <a14:compatExt spid="_x0000_s7212"/>
                </a:ext>
                <a:ext uri="{FF2B5EF4-FFF2-40B4-BE49-F238E27FC236}">
                  <a16:creationId xmlns:a16="http://schemas.microsoft.com/office/drawing/2014/main" id="{00000000-0008-0000-0400-00002C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333375</xdr:colOff>
          <xdr:row>17</xdr:row>
          <xdr:rowOff>38100</xdr:rowOff>
        </xdr:from>
        <xdr:to>
          <xdr:col>10</xdr:col>
          <xdr:colOff>581025</xdr:colOff>
          <xdr:row>18</xdr:row>
          <xdr:rowOff>0</xdr:rowOff>
        </xdr:to>
        <xdr:sp macro="" textlink="">
          <xdr:nvSpPr>
            <xdr:cNvPr id="7213" name="Check Box 45" hidden="1">
              <a:extLst>
                <a:ext uri="{63B3BB69-23CF-44E3-9099-C40C66FF867C}">
                  <a14:compatExt spid="_x0000_s7213"/>
                </a:ext>
                <a:ext uri="{FF2B5EF4-FFF2-40B4-BE49-F238E27FC236}">
                  <a16:creationId xmlns:a16="http://schemas.microsoft.com/office/drawing/2014/main" id="{00000000-0008-0000-0400-00002D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333375</xdr:colOff>
          <xdr:row>18</xdr:row>
          <xdr:rowOff>38100</xdr:rowOff>
        </xdr:from>
        <xdr:to>
          <xdr:col>10</xdr:col>
          <xdr:colOff>581025</xdr:colOff>
          <xdr:row>19</xdr:row>
          <xdr:rowOff>0</xdr:rowOff>
        </xdr:to>
        <xdr:sp macro="" textlink="">
          <xdr:nvSpPr>
            <xdr:cNvPr id="7214" name="Check Box 46" hidden="1">
              <a:extLst>
                <a:ext uri="{63B3BB69-23CF-44E3-9099-C40C66FF867C}">
                  <a14:compatExt spid="_x0000_s7214"/>
                </a:ext>
                <a:ext uri="{FF2B5EF4-FFF2-40B4-BE49-F238E27FC236}">
                  <a16:creationId xmlns:a16="http://schemas.microsoft.com/office/drawing/2014/main" id="{00000000-0008-0000-0400-00002E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257175</xdr:colOff>
          <xdr:row>19</xdr:row>
          <xdr:rowOff>19050</xdr:rowOff>
        </xdr:from>
        <xdr:to>
          <xdr:col>4</xdr:col>
          <xdr:colOff>504825</xdr:colOff>
          <xdr:row>19</xdr:row>
          <xdr:rowOff>247650</xdr:rowOff>
        </xdr:to>
        <xdr:sp macro="" textlink="">
          <xdr:nvSpPr>
            <xdr:cNvPr id="7218" name="Check Box 50" hidden="1">
              <a:extLst>
                <a:ext uri="{63B3BB69-23CF-44E3-9099-C40C66FF867C}">
                  <a14:compatExt spid="_x0000_s7218"/>
                </a:ext>
                <a:ext uri="{FF2B5EF4-FFF2-40B4-BE49-F238E27FC236}">
                  <a16:creationId xmlns:a16="http://schemas.microsoft.com/office/drawing/2014/main" id="{00000000-0008-0000-0400-00003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333375</xdr:colOff>
          <xdr:row>19</xdr:row>
          <xdr:rowOff>38100</xdr:rowOff>
        </xdr:from>
        <xdr:to>
          <xdr:col>7</xdr:col>
          <xdr:colOff>581025</xdr:colOff>
          <xdr:row>20</xdr:row>
          <xdr:rowOff>0</xdr:rowOff>
        </xdr:to>
        <xdr:sp macro="" textlink="">
          <xdr:nvSpPr>
            <xdr:cNvPr id="7219" name="Check Box 51" hidden="1">
              <a:extLst>
                <a:ext uri="{63B3BB69-23CF-44E3-9099-C40C66FF867C}">
                  <a14:compatExt spid="_x0000_s7219"/>
                </a:ext>
                <a:ext uri="{FF2B5EF4-FFF2-40B4-BE49-F238E27FC236}">
                  <a16:creationId xmlns:a16="http://schemas.microsoft.com/office/drawing/2014/main" id="{00000000-0008-0000-0400-000033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333375</xdr:colOff>
          <xdr:row>19</xdr:row>
          <xdr:rowOff>38100</xdr:rowOff>
        </xdr:from>
        <xdr:to>
          <xdr:col>10</xdr:col>
          <xdr:colOff>581025</xdr:colOff>
          <xdr:row>20</xdr:row>
          <xdr:rowOff>0</xdr:rowOff>
        </xdr:to>
        <xdr:sp macro="" textlink="">
          <xdr:nvSpPr>
            <xdr:cNvPr id="7220" name="Check Box 52" hidden="1">
              <a:extLst>
                <a:ext uri="{63B3BB69-23CF-44E3-9099-C40C66FF867C}">
                  <a14:compatExt spid="_x0000_s7220"/>
                </a:ext>
                <a:ext uri="{FF2B5EF4-FFF2-40B4-BE49-F238E27FC236}">
                  <a16:creationId xmlns:a16="http://schemas.microsoft.com/office/drawing/2014/main" id="{00000000-0008-0000-0400-000034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257175</xdr:colOff>
          <xdr:row>20</xdr:row>
          <xdr:rowOff>19050</xdr:rowOff>
        </xdr:from>
        <xdr:to>
          <xdr:col>4</xdr:col>
          <xdr:colOff>504825</xdr:colOff>
          <xdr:row>20</xdr:row>
          <xdr:rowOff>247650</xdr:rowOff>
        </xdr:to>
        <xdr:sp macro="" textlink="">
          <xdr:nvSpPr>
            <xdr:cNvPr id="7227" name="Check Box 59" hidden="1">
              <a:extLst>
                <a:ext uri="{63B3BB69-23CF-44E3-9099-C40C66FF867C}">
                  <a14:compatExt spid="_x0000_s7227"/>
                </a:ext>
                <a:ext uri="{FF2B5EF4-FFF2-40B4-BE49-F238E27FC236}">
                  <a16:creationId xmlns:a16="http://schemas.microsoft.com/office/drawing/2014/main" id="{00000000-0008-0000-0400-00003B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333375</xdr:colOff>
          <xdr:row>19</xdr:row>
          <xdr:rowOff>38100</xdr:rowOff>
        </xdr:from>
        <xdr:to>
          <xdr:col>7</xdr:col>
          <xdr:colOff>581025</xdr:colOff>
          <xdr:row>20</xdr:row>
          <xdr:rowOff>0</xdr:rowOff>
        </xdr:to>
        <xdr:sp macro="" textlink="">
          <xdr:nvSpPr>
            <xdr:cNvPr id="7228" name="Check Box 60" hidden="1">
              <a:extLst>
                <a:ext uri="{63B3BB69-23CF-44E3-9099-C40C66FF867C}">
                  <a14:compatExt spid="_x0000_s7228"/>
                </a:ext>
                <a:ext uri="{FF2B5EF4-FFF2-40B4-BE49-F238E27FC236}">
                  <a16:creationId xmlns:a16="http://schemas.microsoft.com/office/drawing/2014/main" id="{00000000-0008-0000-0400-00003C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333375</xdr:colOff>
          <xdr:row>20</xdr:row>
          <xdr:rowOff>38100</xdr:rowOff>
        </xdr:from>
        <xdr:to>
          <xdr:col>7</xdr:col>
          <xdr:colOff>581025</xdr:colOff>
          <xdr:row>21</xdr:row>
          <xdr:rowOff>0</xdr:rowOff>
        </xdr:to>
        <xdr:sp macro="" textlink="">
          <xdr:nvSpPr>
            <xdr:cNvPr id="7229" name="Check Box 61" hidden="1">
              <a:extLst>
                <a:ext uri="{63B3BB69-23CF-44E3-9099-C40C66FF867C}">
                  <a14:compatExt spid="_x0000_s7229"/>
                </a:ext>
                <a:ext uri="{FF2B5EF4-FFF2-40B4-BE49-F238E27FC236}">
                  <a16:creationId xmlns:a16="http://schemas.microsoft.com/office/drawing/2014/main" id="{00000000-0008-0000-0400-00003D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333375</xdr:colOff>
          <xdr:row>19</xdr:row>
          <xdr:rowOff>38100</xdr:rowOff>
        </xdr:from>
        <xdr:to>
          <xdr:col>10</xdr:col>
          <xdr:colOff>581025</xdr:colOff>
          <xdr:row>20</xdr:row>
          <xdr:rowOff>0</xdr:rowOff>
        </xdr:to>
        <xdr:sp macro="" textlink="">
          <xdr:nvSpPr>
            <xdr:cNvPr id="7230" name="Check Box 62" hidden="1">
              <a:extLst>
                <a:ext uri="{63B3BB69-23CF-44E3-9099-C40C66FF867C}">
                  <a14:compatExt spid="_x0000_s7230"/>
                </a:ext>
                <a:ext uri="{FF2B5EF4-FFF2-40B4-BE49-F238E27FC236}">
                  <a16:creationId xmlns:a16="http://schemas.microsoft.com/office/drawing/2014/main" id="{00000000-0008-0000-0400-00003E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333375</xdr:colOff>
          <xdr:row>20</xdr:row>
          <xdr:rowOff>38100</xdr:rowOff>
        </xdr:from>
        <xdr:to>
          <xdr:col>10</xdr:col>
          <xdr:colOff>581025</xdr:colOff>
          <xdr:row>21</xdr:row>
          <xdr:rowOff>0</xdr:rowOff>
        </xdr:to>
        <xdr:sp macro="" textlink="">
          <xdr:nvSpPr>
            <xdr:cNvPr id="7231" name="Check Box 63" hidden="1">
              <a:extLst>
                <a:ext uri="{63B3BB69-23CF-44E3-9099-C40C66FF867C}">
                  <a14:compatExt spid="_x0000_s7231"/>
                </a:ext>
                <a:ext uri="{FF2B5EF4-FFF2-40B4-BE49-F238E27FC236}">
                  <a16:creationId xmlns:a16="http://schemas.microsoft.com/office/drawing/2014/main" id="{00000000-0008-0000-0400-00003F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257175</xdr:colOff>
          <xdr:row>21</xdr:row>
          <xdr:rowOff>19050</xdr:rowOff>
        </xdr:from>
        <xdr:to>
          <xdr:col>4</xdr:col>
          <xdr:colOff>504825</xdr:colOff>
          <xdr:row>21</xdr:row>
          <xdr:rowOff>247650</xdr:rowOff>
        </xdr:to>
        <xdr:sp macro="" textlink="">
          <xdr:nvSpPr>
            <xdr:cNvPr id="7235" name="Check Box 67" hidden="1">
              <a:extLst>
                <a:ext uri="{63B3BB69-23CF-44E3-9099-C40C66FF867C}">
                  <a14:compatExt spid="_x0000_s7235"/>
                </a:ext>
                <a:ext uri="{FF2B5EF4-FFF2-40B4-BE49-F238E27FC236}">
                  <a16:creationId xmlns:a16="http://schemas.microsoft.com/office/drawing/2014/main" id="{00000000-0008-0000-0400-000043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333375</xdr:colOff>
          <xdr:row>21</xdr:row>
          <xdr:rowOff>38100</xdr:rowOff>
        </xdr:from>
        <xdr:to>
          <xdr:col>7</xdr:col>
          <xdr:colOff>581025</xdr:colOff>
          <xdr:row>22</xdr:row>
          <xdr:rowOff>0</xdr:rowOff>
        </xdr:to>
        <xdr:sp macro="" textlink="">
          <xdr:nvSpPr>
            <xdr:cNvPr id="7236" name="Check Box 68" hidden="1">
              <a:extLst>
                <a:ext uri="{63B3BB69-23CF-44E3-9099-C40C66FF867C}">
                  <a14:compatExt spid="_x0000_s7236"/>
                </a:ext>
                <a:ext uri="{FF2B5EF4-FFF2-40B4-BE49-F238E27FC236}">
                  <a16:creationId xmlns:a16="http://schemas.microsoft.com/office/drawing/2014/main" id="{00000000-0008-0000-0400-000044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333375</xdr:colOff>
          <xdr:row>21</xdr:row>
          <xdr:rowOff>38100</xdr:rowOff>
        </xdr:from>
        <xdr:to>
          <xdr:col>10</xdr:col>
          <xdr:colOff>581025</xdr:colOff>
          <xdr:row>22</xdr:row>
          <xdr:rowOff>0</xdr:rowOff>
        </xdr:to>
        <xdr:sp macro="" textlink="">
          <xdr:nvSpPr>
            <xdr:cNvPr id="7237" name="Check Box 69" hidden="1">
              <a:extLst>
                <a:ext uri="{63B3BB69-23CF-44E3-9099-C40C66FF867C}">
                  <a14:compatExt spid="_x0000_s7237"/>
                </a:ext>
                <a:ext uri="{FF2B5EF4-FFF2-40B4-BE49-F238E27FC236}">
                  <a16:creationId xmlns:a16="http://schemas.microsoft.com/office/drawing/2014/main" id="{00000000-0008-0000-0400-000045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257175</xdr:colOff>
          <xdr:row>22</xdr:row>
          <xdr:rowOff>19050</xdr:rowOff>
        </xdr:from>
        <xdr:to>
          <xdr:col>4</xdr:col>
          <xdr:colOff>504825</xdr:colOff>
          <xdr:row>22</xdr:row>
          <xdr:rowOff>247650</xdr:rowOff>
        </xdr:to>
        <xdr:sp macro="" textlink="">
          <xdr:nvSpPr>
            <xdr:cNvPr id="7244" name="Check Box 76" hidden="1">
              <a:extLst>
                <a:ext uri="{63B3BB69-23CF-44E3-9099-C40C66FF867C}">
                  <a14:compatExt spid="_x0000_s7244"/>
                </a:ext>
                <a:ext uri="{FF2B5EF4-FFF2-40B4-BE49-F238E27FC236}">
                  <a16:creationId xmlns:a16="http://schemas.microsoft.com/office/drawing/2014/main" id="{00000000-0008-0000-0400-00004C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333375</xdr:colOff>
          <xdr:row>21</xdr:row>
          <xdr:rowOff>38100</xdr:rowOff>
        </xdr:from>
        <xdr:to>
          <xdr:col>7</xdr:col>
          <xdr:colOff>581025</xdr:colOff>
          <xdr:row>22</xdr:row>
          <xdr:rowOff>0</xdr:rowOff>
        </xdr:to>
        <xdr:sp macro="" textlink="">
          <xdr:nvSpPr>
            <xdr:cNvPr id="7245" name="Check Box 77" hidden="1">
              <a:extLst>
                <a:ext uri="{63B3BB69-23CF-44E3-9099-C40C66FF867C}">
                  <a14:compatExt spid="_x0000_s7245"/>
                </a:ext>
                <a:ext uri="{FF2B5EF4-FFF2-40B4-BE49-F238E27FC236}">
                  <a16:creationId xmlns:a16="http://schemas.microsoft.com/office/drawing/2014/main" id="{00000000-0008-0000-0400-00004D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333375</xdr:colOff>
          <xdr:row>22</xdr:row>
          <xdr:rowOff>38100</xdr:rowOff>
        </xdr:from>
        <xdr:to>
          <xdr:col>7</xdr:col>
          <xdr:colOff>581025</xdr:colOff>
          <xdr:row>23</xdr:row>
          <xdr:rowOff>0</xdr:rowOff>
        </xdr:to>
        <xdr:sp macro="" textlink="">
          <xdr:nvSpPr>
            <xdr:cNvPr id="7246" name="Check Box 78" hidden="1">
              <a:extLst>
                <a:ext uri="{63B3BB69-23CF-44E3-9099-C40C66FF867C}">
                  <a14:compatExt spid="_x0000_s7246"/>
                </a:ext>
                <a:ext uri="{FF2B5EF4-FFF2-40B4-BE49-F238E27FC236}">
                  <a16:creationId xmlns:a16="http://schemas.microsoft.com/office/drawing/2014/main" id="{00000000-0008-0000-0400-00004E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333375</xdr:colOff>
          <xdr:row>21</xdr:row>
          <xdr:rowOff>38100</xdr:rowOff>
        </xdr:from>
        <xdr:to>
          <xdr:col>10</xdr:col>
          <xdr:colOff>581025</xdr:colOff>
          <xdr:row>22</xdr:row>
          <xdr:rowOff>0</xdr:rowOff>
        </xdr:to>
        <xdr:sp macro="" textlink="">
          <xdr:nvSpPr>
            <xdr:cNvPr id="7247" name="Check Box 79" hidden="1">
              <a:extLst>
                <a:ext uri="{63B3BB69-23CF-44E3-9099-C40C66FF867C}">
                  <a14:compatExt spid="_x0000_s7247"/>
                </a:ext>
                <a:ext uri="{FF2B5EF4-FFF2-40B4-BE49-F238E27FC236}">
                  <a16:creationId xmlns:a16="http://schemas.microsoft.com/office/drawing/2014/main" id="{00000000-0008-0000-0400-00004F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333375</xdr:colOff>
          <xdr:row>22</xdr:row>
          <xdr:rowOff>38100</xdr:rowOff>
        </xdr:from>
        <xdr:to>
          <xdr:col>10</xdr:col>
          <xdr:colOff>581025</xdr:colOff>
          <xdr:row>23</xdr:row>
          <xdr:rowOff>0</xdr:rowOff>
        </xdr:to>
        <xdr:sp macro="" textlink="">
          <xdr:nvSpPr>
            <xdr:cNvPr id="7248" name="Check Box 80" hidden="1">
              <a:extLst>
                <a:ext uri="{63B3BB69-23CF-44E3-9099-C40C66FF867C}">
                  <a14:compatExt spid="_x0000_s7248"/>
                </a:ext>
                <a:ext uri="{FF2B5EF4-FFF2-40B4-BE49-F238E27FC236}">
                  <a16:creationId xmlns:a16="http://schemas.microsoft.com/office/drawing/2014/main" id="{00000000-0008-0000-0400-000050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257175</xdr:colOff>
          <xdr:row>23</xdr:row>
          <xdr:rowOff>19050</xdr:rowOff>
        </xdr:from>
        <xdr:to>
          <xdr:col>4</xdr:col>
          <xdr:colOff>504825</xdr:colOff>
          <xdr:row>23</xdr:row>
          <xdr:rowOff>247650</xdr:rowOff>
        </xdr:to>
        <xdr:sp macro="" textlink="">
          <xdr:nvSpPr>
            <xdr:cNvPr id="7258" name="Check Box 90" hidden="1">
              <a:extLst>
                <a:ext uri="{63B3BB69-23CF-44E3-9099-C40C66FF867C}">
                  <a14:compatExt spid="_x0000_s7258"/>
                </a:ext>
                <a:ext uri="{FF2B5EF4-FFF2-40B4-BE49-F238E27FC236}">
                  <a16:creationId xmlns:a16="http://schemas.microsoft.com/office/drawing/2014/main" id="{00000000-0008-0000-0400-00005A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333375</xdr:colOff>
          <xdr:row>22</xdr:row>
          <xdr:rowOff>38100</xdr:rowOff>
        </xdr:from>
        <xdr:to>
          <xdr:col>7</xdr:col>
          <xdr:colOff>581025</xdr:colOff>
          <xdr:row>23</xdr:row>
          <xdr:rowOff>0</xdr:rowOff>
        </xdr:to>
        <xdr:sp macro="" textlink="">
          <xdr:nvSpPr>
            <xdr:cNvPr id="7259" name="Check Box 91" hidden="1">
              <a:extLst>
                <a:ext uri="{63B3BB69-23CF-44E3-9099-C40C66FF867C}">
                  <a14:compatExt spid="_x0000_s7259"/>
                </a:ext>
                <a:ext uri="{FF2B5EF4-FFF2-40B4-BE49-F238E27FC236}">
                  <a16:creationId xmlns:a16="http://schemas.microsoft.com/office/drawing/2014/main" id="{00000000-0008-0000-0400-00005B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333375</xdr:colOff>
          <xdr:row>22</xdr:row>
          <xdr:rowOff>38100</xdr:rowOff>
        </xdr:from>
        <xdr:to>
          <xdr:col>7</xdr:col>
          <xdr:colOff>581025</xdr:colOff>
          <xdr:row>23</xdr:row>
          <xdr:rowOff>0</xdr:rowOff>
        </xdr:to>
        <xdr:sp macro="" textlink="">
          <xdr:nvSpPr>
            <xdr:cNvPr id="7260" name="Check Box 92" hidden="1">
              <a:extLst>
                <a:ext uri="{63B3BB69-23CF-44E3-9099-C40C66FF867C}">
                  <a14:compatExt spid="_x0000_s7260"/>
                </a:ext>
                <a:ext uri="{FF2B5EF4-FFF2-40B4-BE49-F238E27FC236}">
                  <a16:creationId xmlns:a16="http://schemas.microsoft.com/office/drawing/2014/main" id="{00000000-0008-0000-0400-00005C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333375</xdr:colOff>
          <xdr:row>23</xdr:row>
          <xdr:rowOff>38100</xdr:rowOff>
        </xdr:from>
        <xdr:to>
          <xdr:col>7</xdr:col>
          <xdr:colOff>581025</xdr:colOff>
          <xdr:row>24</xdr:row>
          <xdr:rowOff>0</xdr:rowOff>
        </xdr:to>
        <xdr:sp macro="" textlink="">
          <xdr:nvSpPr>
            <xdr:cNvPr id="7261" name="Check Box 93" hidden="1">
              <a:extLst>
                <a:ext uri="{63B3BB69-23CF-44E3-9099-C40C66FF867C}">
                  <a14:compatExt spid="_x0000_s7261"/>
                </a:ext>
                <a:ext uri="{FF2B5EF4-FFF2-40B4-BE49-F238E27FC236}">
                  <a16:creationId xmlns:a16="http://schemas.microsoft.com/office/drawing/2014/main" id="{00000000-0008-0000-0400-00005D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333375</xdr:colOff>
          <xdr:row>22</xdr:row>
          <xdr:rowOff>38100</xdr:rowOff>
        </xdr:from>
        <xdr:to>
          <xdr:col>10</xdr:col>
          <xdr:colOff>581025</xdr:colOff>
          <xdr:row>23</xdr:row>
          <xdr:rowOff>0</xdr:rowOff>
        </xdr:to>
        <xdr:sp macro="" textlink="">
          <xdr:nvSpPr>
            <xdr:cNvPr id="7262" name="Check Box 94" hidden="1">
              <a:extLst>
                <a:ext uri="{63B3BB69-23CF-44E3-9099-C40C66FF867C}">
                  <a14:compatExt spid="_x0000_s7262"/>
                </a:ext>
                <a:ext uri="{FF2B5EF4-FFF2-40B4-BE49-F238E27FC236}">
                  <a16:creationId xmlns:a16="http://schemas.microsoft.com/office/drawing/2014/main" id="{00000000-0008-0000-0400-00005E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333375</xdr:colOff>
          <xdr:row>22</xdr:row>
          <xdr:rowOff>38100</xdr:rowOff>
        </xdr:from>
        <xdr:to>
          <xdr:col>10</xdr:col>
          <xdr:colOff>581025</xdr:colOff>
          <xdr:row>23</xdr:row>
          <xdr:rowOff>0</xdr:rowOff>
        </xdr:to>
        <xdr:sp macro="" textlink="">
          <xdr:nvSpPr>
            <xdr:cNvPr id="7263" name="Check Box 95" hidden="1">
              <a:extLst>
                <a:ext uri="{63B3BB69-23CF-44E3-9099-C40C66FF867C}">
                  <a14:compatExt spid="_x0000_s7263"/>
                </a:ext>
                <a:ext uri="{FF2B5EF4-FFF2-40B4-BE49-F238E27FC236}">
                  <a16:creationId xmlns:a16="http://schemas.microsoft.com/office/drawing/2014/main" id="{00000000-0008-0000-0400-00005F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333375</xdr:colOff>
          <xdr:row>23</xdr:row>
          <xdr:rowOff>38100</xdr:rowOff>
        </xdr:from>
        <xdr:to>
          <xdr:col>10</xdr:col>
          <xdr:colOff>581025</xdr:colOff>
          <xdr:row>24</xdr:row>
          <xdr:rowOff>0</xdr:rowOff>
        </xdr:to>
        <xdr:sp macro="" textlink="">
          <xdr:nvSpPr>
            <xdr:cNvPr id="7264" name="Check Box 96" hidden="1">
              <a:extLst>
                <a:ext uri="{63B3BB69-23CF-44E3-9099-C40C66FF867C}">
                  <a14:compatExt spid="_x0000_s7264"/>
                </a:ext>
                <a:ext uri="{FF2B5EF4-FFF2-40B4-BE49-F238E27FC236}">
                  <a16:creationId xmlns:a16="http://schemas.microsoft.com/office/drawing/2014/main" id="{00000000-0008-0000-0400-000060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257175</xdr:colOff>
          <xdr:row>24</xdr:row>
          <xdr:rowOff>19050</xdr:rowOff>
        </xdr:from>
        <xdr:to>
          <xdr:col>4</xdr:col>
          <xdr:colOff>504825</xdr:colOff>
          <xdr:row>24</xdr:row>
          <xdr:rowOff>247650</xdr:rowOff>
        </xdr:to>
        <xdr:sp macro="" textlink="">
          <xdr:nvSpPr>
            <xdr:cNvPr id="7268" name="Check Box 100" hidden="1">
              <a:extLst>
                <a:ext uri="{63B3BB69-23CF-44E3-9099-C40C66FF867C}">
                  <a14:compatExt spid="_x0000_s7268"/>
                </a:ext>
                <a:ext uri="{FF2B5EF4-FFF2-40B4-BE49-F238E27FC236}">
                  <a16:creationId xmlns:a16="http://schemas.microsoft.com/office/drawing/2014/main" id="{00000000-0008-0000-0400-000064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333375</xdr:colOff>
          <xdr:row>24</xdr:row>
          <xdr:rowOff>38100</xdr:rowOff>
        </xdr:from>
        <xdr:to>
          <xdr:col>7</xdr:col>
          <xdr:colOff>581025</xdr:colOff>
          <xdr:row>25</xdr:row>
          <xdr:rowOff>0</xdr:rowOff>
        </xdr:to>
        <xdr:sp macro="" textlink="">
          <xdr:nvSpPr>
            <xdr:cNvPr id="7269" name="Check Box 101" hidden="1">
              <a:extLst>
                <a:ext uri="{63B3BB69-23CF-44E3-9099-C40C66FF867C}">
                  <a14:compatExt spid="_x0000_s7269"/>
                </a:ext>
                <a:ext uri="{FF2B5EF4-FFF2-40B4-BE49-F238E27FC236}">
                  <a16:creationId xmlns:a16="http://schemas.microsoft.com/office/drawing/2014/main" id="{00000000-0008-0000-0400-000065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333375</xdr:colOff>
          <xdr:row>24</xdr:row>
          <xdr:rowOff>38100</xdr:rowOff>
        </xdr:from>
        <xdr:to>
          <xdr:col>10</xdr:col>
          <xdr:colOff>581025</xdr:colOff>
          <xdr:row>25</xdr:row>
          <xdr:rowOff>0</xdr:rowOff>
        </xdr:to>
        <xdr:sp macro="" textlink="">
          <xdr:nvSpPr>
            <xdr:cNvPr id="7270" name="Check Box 102" hidden="1">
              <a:extLst>
                <a:ext uri="{63B3BB69-23CF-44E3-9099-C40C66FF867C}">
                  <a14:compatExt spid="_x0000_s7270"/>
                </a:ext>
                <a:ext uri="{FF2B5EF4-FFF2-40B4-BE49-F238E27FC236}">
                  <a16:creationId xmlns:a16="http://schemas.microsoft.com/office/drawing/2014/main" id="{00000000-0008-0000-0400-000066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257175</xdr:colOff>
          <xdr:row>25</xdr:row>
          <xdr:rowOff>19050</xdr:rowOff>
        </xdr:from>
        <xdr:to>
          <xdr:col>4</xdr:col>
          <xdr:colOff>504825</xdr:colOff>
          <xdr:row>25</xdr:row>
          <xdr:rowOff>247650</xdr:rowOff>
        </xdr:to>
        <xdr:sp macro="" textlink="">
          <xdr:nvSpPr>
            <xdr:cNvPr id="7277" name="Check Box 109" hidden="1">
              <a:extLst>
                <a:ext uri="{63B3BB69-23CF-44E3-9099-C40C66FF867C}">
                  <a14:compatExt spid="_x0000_s7277"/>
                </a:ext>
                <a:ext uri="{FF2B5EF4-FFF2-40B4-BE49-F238E27FC236}">
                  <a16:creationId xmlns:a16="http://schemas.microsoft.com/office/drawing/2014/main" id="{00000000-0008-0000-0400-00006D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333375</xdr:colOff>
          <xdr:row>24</xdr:row>
          <xdr:rowOff>38100</xdr:rowOff>
        </xdr:from>
        <xdr:to>
          <xdr:col>7</xdr:col>
          <xdr:colOff>581025</xdr:colOff>
          <xdr:row>25</xdr:row>
          <xdr:rowOff>0</xdr:rowOff>
        </xdr:to>
        <xdr:sp macro="" textlink="">
          <xdr:nvSpPr>
            <xdr:cNvPr id="7278" name="Check Box 110" hidden="1">
              <a:extLst>
                <a:ext uri="{63B3BB69-23CF-44E3-9099-C40C66FF867C}">
                  <a14:compatExt spid="_x0000_s7278"/>
                </a:ext>
                <a:ext uri="{FF2B5EF4-FFF2-40B4-BE49-F238E27FC236}">
                  <a16:creationId xmlns:a16="http://schemas.microsoft.com/office/drawing/2014/main" id="{00000000-0008-0000-0400-00006E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333375</xdr:colOff>
          <xdr:row>25</xdr:row>
          <xdr:rowOff>38100</xdr:rowOff>
        </xdr:from>
        <xdr:to>
          <xdr:col>7</xdr:col>
          <xdr:colOff>581025</xdr:colOff>
          <xdr:row>26</xdr:row>
          <xdr:rowOff>0</xdr:rowOff>
        </xdr:to>
        <xdr:sp macro="" textlink="">
          <xdr:nvSpPr>
            <xdr:cNvPr id="7279" name="Check Box 111" hidden="1">
              <a:extLst>
                <a:ext uri="{63B3BB69-23CF-44E3-9099-C40C66FF867C}">
                  <a14:compatExt spid="_x0000_s7279"/>
                </a:ext>
                <a:ext uri="{FF2B5EF4-FFF2-40B4-BE49-F238E27FC236}">
                  <a16:creationId xmlns:a16="http://schemas.microsoft.com/office/drawing/2014/main" id="{00000000-0008-0000-0400-00006F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333375</xdr:colOff>
          <xdr:row>24</xdr:row>
          <xdr:rowOff>38100</xdr:rowOff>
        </xdr:from>
        <xdr:to>
          <xdr:col>10</xdr:col>
          <xdr:colOff>581025</xdr:colOff>
          <xdr:row>25</xdr:row>
          <xdr:rowOff>0</xdr:rowOff>
        </xdr:to>
        <xdr:sp macro="" textlink="">
          <xdr:nvSpPr>
            <xdr:cNvPr id="7280" name="Check Box 112" hidden="1">
              <a:extLst>
                <a:ext uri="{63B3BB69-23CF-44E3-9099-C40C66FF867C}">
                  <a14:compatExt spid="_x0000_s7280"/>
                </a:ext>
                <a:ext uri="{FF2B5EF4-FFF2-40B4-BE49-F238E27FC236}">
                  <a16:creationId xmlns:a16="http://schemas.microsoft.com/office/drawing/2014/main" id="{00000000-0008-0000-0400-000070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333375</xdr:colOff>
          <xdr:row>25</xdr:row>
          <xdr:rowOff>38100</xdr:rowOff>
        </xdr:from>
        <xdr:to>
          <xdr:col>10</xdr:col>
          <xdr:colOff>581025</xdr:colOff>
          <xdr:row>26</xdr:row>
          <xdr:rowOff>0</xdr:rowOff>
        </xdr:to>
        <xdr:sp macro="" textlink="">
          <xdr:nvSpPr>
            <xdr:cNvPr id="7281" name="Check Box 113" hidden="1">
              <a:extLst>
                <a:ext uri="{63B3BB69-23CF-44E3-9099-C40C66FF867C}">
                  <a14:compatExt spid="_x0000_s7281"/>
                </a:ext>
                <a:ext uri="{FF2B5EF4-FFF2-40B4-BE49-F238E27FC236}">
                  <a16:creationId xmlns:a16="http://schemas.microsoft.com/office/drawing/2014/main" id="{00000000-0008-0000-0400-00007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257175</xdr:colOff>
          <xdr:row>26</xdr:row>
          <xdr:rowOff>19050</xdr:rowOff>
        </xdr:from>
        <xdr:to>
          <xdr:col>4</xdr:col>
          <xdr:colOff>504825</xdr:colOff>
          <xdr:row>26</xdr:row>
          <xdr:rowOff>247650</xdr:rowOff>
        </xdr:to>
        <xdr:sp macro="" textlink="">
          <xdr:nvSpPr>
            <xdr:cNvPr id="7285" name="Check Box 117" hidden="1">
              <a:extLst>
                <a:ext uri="{63B3BB69-23CF-44E3-9099-C40C66FF867C}">
                  <a14:compatExt spid="_x0000_s7285"/>
                </a:ext>
                <a:ext uri="{FF2B5EF4-FFF2-40B4-BE49-F238E27FC236}">
                  <a16:creationId xmlns:a16="http://schemas.microsoft.com/office/drawing/2014/main" id="{00000000-0008-0000-0400-000075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333375</xdr:colOff>
          <xdr:row>26</xdr:row>
          <xdr:rowOff>38100</xdr:rowOff>
        </xdr:from>
        <xdr:to>
          <xdr:col>7</xdr:col>
          <xdr:colOff>581025</xdr:colOff>
          <xdr:row>27</xdr:row>
          <xdr:rowOff>0</xdr:rowOff>
        </xdr:to>
        <xdr:sp macro="" textlink="">
          <xdr:nvSpPr>
            <xdr:cNvPr id="7286" name="Check Box 118" hidden="1">
              <a:extLst>
                <a:ext uri="{63B3BB69-23CF-44E3-9099-C40C66FF867C}">
                  <a14:compatExt spid="_x0000_s7286"/>
                </a:ext>
                <a:ext uri="{FF2B5EF4-FFF2-40B4-BE49-F238E27FC236}">
                  <a16:creationId xmlns:a16="http://schemas.microsoft.com/office/drawing/2014/main" id="{00000000-0008-0000-0400-000076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333375</xdr:colOff>
          <xdr:row>26</xdr:row>
          <xdr:rowOff>38100</xdr:rowOff>
        </xdr:from>
        <xdr:to>
          <xdr:col>10</xdr:col>
          <xdr:colOff>581025</xdr:colOff>
          <xdr:row>27</xdr:row>
          <xdr:rowOff>0</xdr:rowOff>
        </xdr:to>
        <xdr:sp macro="" textlink="">
          <xdr:nvSpPr>
            <xdr:cNvPr id="7287" name="Check Box 119" hidden="1">
              <a:extLst>
                <a:ext uri="{63B3BB69-23CF-44E3-9099-C40C66FF867C}">
                  <a14:compatExt spid="_x0000_s7287"/>
                </a:ext>
                <a:ext uri="{FF2B5EF4-FFF2-40B4-BE49-F238E27FC236}">
                  <a16:creationId xmlns:a16="http://schemas.microsoft.com/office/drawing/2014/main" id="{00000000-0008-0000-0400-000077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257175</xdr:colOff>
          <xdr:row>27</xdr:row>
          <xdr:rowOff>19050</xdr:rowOff>
        </xdr:from>
        <xdr:to>
          <xdr:col>4</xdr:col>
          <xdr:colOff>504825</xdr:colOff>
          <xdr:row>27</xdr:row>
          <xdr:rowOff>247650</xdr:rowOff>
        </xdr:to>
        <xdr:sp macro="" textlink="">
          <xdr:nvSpPr>
            <xdr:cNvPr id="7294" name="Check Box 126" hidden="1">
              <a:extLst>
                <a:ext uri="{63B3BB69-23CF-44E3-9099-C40C66FF867C}">
                  <a14:compatExt spid="_x0000_s7294"/>
                </a:ext>
                <a:ext uri="{FF2B5EF4-FFF2-40B4-BE49-F238E27FC236}">
                  <a16:creationId xmlns:a16="http://schemas.microsoft.com/office/drawing/2014/main" id="{00000000-0008-0000-0400-00007E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333375</xdr:colOff>
          <xdr:row>26</xdr:row>
          <xdr:rowOff>38100</xdr:rowOff>
        </xdr:from>
        <xdr:to>
          <xdr:col>7</xdr:col>
          <xdr:colOff>581025</xdr:colOff>
          <xdr:row>27</xdr:row>
          <xdr:rowOff>0</xdr:rowOff>
        </xdr:to>
        <xdr:sp macro="" textlink="">
          <xdr:nvSpPr>
            <xdr:cNvPr id="7295" name="Check Box 127" hidden="1">
              <a:extLst>
                <a:ext uri="{63B3BB69-23CF-44E3-9099-C40C66FF867C}">
                  <a14:compatExt spid="_x0000_s7295"/>
                </a:ext>
                <a:ext uri="{FF2B5EF4-FFF2-40B4-BE49-F238E27FC236}">
                  <a16:creationId xmlns:a16="http://schemas.microsoft.com/office/drawing/2014/main" id="{00000000-0008-0000-0400-00007F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333375</xdr:colOff>
          <xdr:row>27</xdr:row>
          <xdr:rowOff>38100</xdr:rowOff>
        </xdr:from>
        <xdr:to>
          <xdr:col>7</xdr:col>
          <xdr:colOff>581025</xdr:colOff>
          <xdr:row>28</xdr:row>
          <xdr:rowOff>0</xdr:rowOff>
        </xdr:to>
        <xdr:sp macro="" textlink="">
          <xdr:nvSpPr>
            <xdr:cNvPr id="7296" name="Check Box 128" hidden="1">
              <a:extLst>
                <a:ext uri="{63B3BB69-23CF-44E3-9099-C40C66FF867C}">
                  <a14:compatExt spid="_x0000_s7296"/>
                </a:ext>
                <a:ext uri="{FF2B5EF4-FFF2-40B4-BE49-F238E27FC236}">
                  <a16:creationId xmlns:a16="http://schemas.microsoft.com/office/drawing/2014/main" id="{00000000-0008-0000-0400-000080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333375</xdr:colOff>
          <xdr:row>26</xdr:row>
          <xdr:rowOff>38100</xdr:rowOff>
        </xdr:from>
        <xdr:to>
          <xdr:col>10</xdr:col>
          <xdr:colOff>581025</xdr:colOff>
          <xdr:row>27</xdr:row>
          <xdr:rowOff>0</xdr:rowOff>
        </xdr:to>
        <xdr:sp macro="" textlink="">
          <xdr:nvSpPr>
            <xdr:cNvPr id="7297" name="Check Box 129" hidden="1">
              <a:extLst>
                <a:ext uri="{63B3BB69-23CF-44E3-9099-C40C66FF867C}">
                  <a14:compatExt spid="_x0000_s7297"/>
                </a:ext>
                <a:ext uri="{FF2B5EF4-FFF2-40B4-BE49-F238E27FC236}">
                  <a16:creationId xmlns:a16="http://schemas.microsoft.com/office/drawing/2014/main" id="{00000000-0008-0000-0400-00008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333375</xdr:colOff>
          <xdr:row>27</xdr:row>
          <xdr:rowOff>38100</xdr:rowOff>
        </xdr:from>
        <xdr:to>
          <xdr:col>10</xdr:col>
          <xdr:colOff>581025</xdr:colOff>
          <xdr:row>28</xdr:row>
          <xdr:rowOff>0</xdr:rowOff>
        </xdr:to>
        <xdr:sp macro="" textlink="">
          <xdr:nvSpPr>
            <xdr:cNvPr id="7298" name="Check Box 130" hidden="1">
              <a:extLst>
                <a:ext uri="{63B3BB69-23CF-44E3-9099-C40C66FF867C}">
                  <a14:compatExt spid="_x0000_s7298"/>
                </a:ext>
                <a:ext uri="{FF2B5EF4-FFF2-40B4-BE49-F238E27FC236}">
                  <a16:creationId xmlns:a16="http://schemas.microsoft.com/office/drawing/2014/main" id="{00000000-0008-0000-0400-00008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257175</xdr:colOff>
          <xdr:row>28</xdr:row>
          <xdr:rowOff>19050</xdr:rowOff>
        </xdr:from>
        <xdr:to>
          <xdr:col>4</xdr:col>
          <xdr:colOff>504825</xdr:colOff>
          <xdr:row>28</xdr:row>
          <xdr:rowOff>247650</xdr:rowOff>
        </xdr:to>
        <xdr:sp macro="" textlink="">
          <xdr:nvSpPr>
            <xdr:cNvPr id="7302" name="Check Box 134" hidden="1">
              <a:extLst>
                <a:ext uri="{63B3BB69-23CF-44E3-9099-C40C66FF867C}">
                  <a14:compatExt spid="_x0000_s7302"/>
                </a:ext>
                <a:ext uri="{FF2B5EF4-FFF2-40B4-BE49-F238E27FC236}">
                  <a16:creationId xmlns:a16="http://schemas.microsoft.com/office/drawing/2014/main" id="{00000000-0008-0000-0400-000086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333375</xdr:colOff>
          <xdr:row>28</xdr:row>
          <xdr:rowOff>38100</xdr:rowOff>
        </xdr:from>
        <xdr:to>
          <xdr:col>7</xdr:col>
          <xdr:colOff>581025</xdr:colOff>
          <xdr:row>29</xdr:row>
          <xdr:rowOff>0</xdr:rowOff>
        </xdr:to>
        <xdr:sp macro="" textlink="">
          <xdr:nvSpPr>
            <xdr:cNvPr id="7303" name="Check Box 135" hidden="1">
              <a:extLst>
                <a:ext uri="{63B3BB69-23CF-44E3-9099-C40C66FF867C}">
                  <a14:compatExt spid="_x0000_s7303"/>
                </a:ext>
                <a:ext uri="{FF2B5EF4-FFF2-40B4-BE49-F238E27FC236}">
                  <a16:creationId xmlns:a16="http://schemas.microsoft.com/office/drawing/2014/main" id="{00000000-0008-0000-0400-000087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333375</xdr:colOff>
          <xdr:row>28</xdr:row>
          <xdr:rowOff>38100</xdr:rowOff>
        </xdr:from>
        <xdr:to>
          <xdr:col>10</xdr:col>
          <xdr:colOff>581025</xdr:colOff>
          <xdr:row>29</xdr:row>
          <xdr:rowOff>0</xdr:rowOff>
        </xdr:to>
        <xdr:sp macro="" textlink="">
          <xdr:nvSpPr>
            <xdr:cNvPr id="7304" name="Check Box 136" hidden="1">
              <a:extLst>
                <a:ext uri="{63B3BB69-23CF-44E3-9099-C40C66FF867C}">
                  <a14:compatExt spid="_x0000_s7304"/>
                </a:ext>
                <a:ext uri="{FF2B5EF4-FFF2-40B4-BE49-F238E27FC236}">
                  <a16:creationId xmlns:a16="http://schemas.microsoft.com/office/drawing/2014/main" id="{00000000-0008-0000-0400-000088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257175</xdr:colOff>
          <xdr:row>29</xdr:row>
          <xdr:rowOff>19050</xdr:rowOff>
        </xdr:from>
        <xdr:to>
          <xdr:col>4</xdr:col>
          <xdr:colOff>504825</xdr:colOff>
          <xdr:row>29</xdr:row>
          <xdr:rowOff>247650</xdr:rowOff>
        </xdr:to>
        <xdr:sp macro="" textlink="">
          <xdr:nvSpPr>
            <xdr:cNvPr id="7311" name="Check Box 143" hidden="1">
              <a:extLst>
                <a:ext uri="{63B3BB69-23CF-44E3-9099-C40C66FF867C}">
                  <a14:compatExt spid="_x0000_s7311"/>
                </a:ext>
                <a:ext uri="{FF2B5EF4-FFF2-40B4-BE49-F238E27FC236}">
                  <a16:creationId xmlns:a16="http://schemas.microsoft.com/office/drawing/2014/main" id="{00000000-0008-0000-0400-00008F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333375</xdr:colOff>
          <xdr:row>28</xdr:row>
          <xdr:rowOff>38100</xdr:rowOff>
        </xdr:from>
        <xdr:to>
          <xdr:col>7</xdr:col>
          <xdr:colOff>581025</xdr:colOff>
          <xdr:row>29</xdr:row>
          <xdr:rowOff>0</xdr:rowOff>
        </xdr:to>
        <xdr:sp macro="" textlink="">
          <xdr:nvSpPr>
            <xdr:cNvPr id="7312" name="Check Box 144" hidden="1">
              <a:extLst>
                <a:ext uri="{63B3BB69-23CF-44E3-9099-C40C66FF867C}">
                  <a14:compatExt spid="_x0000_s7312"/>
                </a:ext>
                <a:ext uri="{FF2B5EF4-FFF2-40B4-BE49-F238E27FC236}">
                  <a16:creationId xmlns:a16="http://schemas.microsoft.com/office/drawing/2014/main" id="{00000000-0008-0000-0400-000090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333375</xdr:colOff>
          <xdr:row>29</xdr:row>
          <xdr:rowOff>38100</xdr:rowOff>
        </xdr:from>
        <xdr:to>
          <xdr:col>7</xdr:col>
          <xdr:colOff>581025</xdr:colOff>
          <xdr:row>30</xdr:row>
          <xdr:rowOff>0</xdr:rowOff>
        </xdr:to>
        <xdr:sp macro="" textlink="">
          <xdr:nvSpPr>
            <xdr:cNvPr id="7313" name="Check Box 145" hidden="1">
              <a:extLst>
                <a:ext uri="{63B3BB69-23CF-44E3-9099-C40C66FF867C}">
                  <a14:compatExt spid="_x0000_s7313"/>
                </a:ext>
                <a:ext uri="{FF2B5EF4-FFF2-40B4-BE49-F238E27FC236}">
                  <a16:creationId xmlns:a16="http://schemas.microsoft.com/office/drawing/2014/main" id="{00000000-0008-0000-0400-00009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333375</xdr:colOff>
          <xdr:row>28</xdr:row>
          <xdr:rowOff>38100</xdr:rowOff>
        </xdr:from>
        <xdr:to>
          <xdr:col>10</xdr:col>
          <xdr:colOff>581025</xdr:colOff>
          <xdr:row>29</xdr:row>
          <xdr:rowOff>0</xdr:rowOff>
        </xdr:to>
        <xdr:sp macro="" textlink="">
          <xdr:nvSpPr>
            <xdr:cNvPr id="7314" name="Check Box 146" hidden="1">
              <a:extLst>
                <a:ext uri="{63B3BB69-23CF-44E3-9099-C40C66FF867C}">
                  <a14:compatExt spid="_x0000_s7314"/>
                </a:ext>
                <a:ext uri="{FF2B5EF4-FFF2-40B4-BE49-F238E27FC236}">
                  <a16:creationId xmlns:a16="http://schemas.microsoft.com/office/drawing/2014/main" id="{00000000-0008-0000-0400-00009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333375</xdr:colOff>
          <xdr:row>29</xdr:row>
          <xdr:rowOff>38100</xdr:rowOff>
        </xdr:from>
        <xdr:to>
          <xdr:col>10</xdr:col>
          <xdr:colOff>581025</xdr:colOff>
          <xdr:row>30</xdr:row>
          <xdr:rowOff>0</xdr:rowOff>
        </xdr:to>
        <xdr:sp macro="" textlink="">
          <xdr:nvSpPr>
            <xdr:cNvPr id="7315" name="Check Box 147" hidden="1">
              <a:extLst>
                <a:ext uri="{63B3BB69-23CF-44E3-9099-C40C66FF867C}">
                  <a14:compatExt spid="_x0000_s7315"/>
                </a:ext>
                <a:ext uri="{FF2B5EF4-FFF2-40B4-BE49-F238E27FC236}">
                  <a16:creationId xmlns:a16="http://schemas.microsoft.com/office/drawing/2014/main" id="{00000000-0008-0000-0400-000093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257175</xdr:colOff>
          <xdr:row>30</xdr:row>
          <xdr:rowOff>19050</xdr:rowOff>
        </xdr:from>
        <xdr:to>
          <xdr:col>4</xdr:col>
          <xdr:colOff>504825</xdr:colOff>
          <xdr:row>30</xdr:row>
          <xdr:rowOff>247650</xdr:rowOff>
        </xdr:to>
        <xdr:sp macro="" textlink="">
          <xdr:nvSpPr>
            <xdr:cNvPr id="7325" name="Check Box 157" hidden="1">
              <a:extLst>
                <a:ext uri="{63B3BB69-23CF-44E3-9099-C40C66FF867C}">
                  <a14:compatExt spid="_x0000_s7325"/>
                </a:ext>
                <a:ext uri="{FF2B5EF4-FFF2-40B4-BE49-F238E27FC236}">
                  <a16:creationId xmlns:a16="http://schemas.microsoft.com/office/drawing/2014/main" id="{00000000-0008-0000-0400-00009D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333375</xdr:colOff>
          <xdr:row>29</xdr:row>
          <xdr:rowOff>38100</xdr:rowOff>
        </xdr:from>
        <xdr:to>
          <xdr:col>7</xdr:col>
          <xdr:colOff>581025</xdr:colOff>
          <xdr:row>30</xdr:row>
          <xdr:rowOff>0</xdr:rowOff>
        </xdr:to>
        <xdr:sp macro="" textlink="">
          <xdr:nvSpPr>
            <xdr:cNvPr id="7326" name="Check Box 158" hidden="1">
              <a:extLst>
                <a:ext uri="{63B3BB69-23CF-44E3-9099-C40C66FF867C}">
                  <a14:compatExt spid="_x0000_s7326"/>
                </a:ext>
                <a:ext uri="{FF2B5EF4-FFF2-40B4-BE49-F238E27FC236}">
                  <a16:creationId xmlns:a16="http://schemas.microsoft.com/office/drawing/2014/main" id="{00000000-0008-0000-0400-00009E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333375</xdr:colOff>
          <xdr:row>29</xdr:row>
          <xdr:rowOff>38100</xdr:rowOff>
        </xdr:from>
        <xdr:to>
          <xdr:col>7</xdr:col>
          <xdr:colOff>581025</xdr:colOff>
          <xdr:row>30</xdr:row>
          <xdr:rowOff>0</xdr:rowOff>
        </xdr:to>
        <xdr:sp macro="" textlink="">
          <xdr:nvSpPr>
            <xdr:cNvPr id="7327" name="Check Box 159" hidden="1">
              <a:extLst>
                <a:ext uri="{63B3BB69-23CF-44E3-9099-C40C66FF867C}">
                  <a14:compatExt spid="_x0000_s7327"/>
                </a:ext>
                <a:ext uri="{FF2B5EF4-FFF2-40B4-BE49-F238E27FC236}">
                  <a16:creationId xmlns:a16="http://schemas.microsoft.com/office/drawing/2014/main" id="{00000000-0008-0000-0400-00009F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333375</xdr:colOff>
          <xdr:row>30</xdr:row>
          <xdr:rowOff>38100</xdr:rowOff>
        </xdr:from>
        <xdr:to>
          <xdr:col>7</xdr:col>
          <xdr:colOff>581025</xdr:colOff>
          <xdr:row>31</xdr:row>
          <xdr:rowOff>0</xdr:rowOff>
        </xdr:to>
        <xdr:sp macro="" textlink="">
          <xdr:nvSpPr>
            <xdr:cNvPr id="7328" name="Check Box 160" hidden="1">
              <a:extLst>
                <a:ext uri="{63B3BB69-23CF-44E3-9099-C40C66FF867C}">
                  <a14:compatExt spid="_x0000_s7328"/>
                </a:ext>
                <a:ext uri="{FF2B5EF4-FFF2-40B4-BE49-F238E27FC236}">
                  <a16:creationId xmlns:a16="http://schemas.microsoft.com/office/drawing/2014/main" id="{00000000-0008-0000-0400-0000A0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333375</xdr:colOff>
          <xdr:row>29</xdr:row>
          <xdr:rowOff>38100</xdr:rowOff>
        </xdr:from>
        <xdr:to>
          <xdr:col>10</xdr:col>
          <xdr:colOff>581025</xdr:colOff>
          <xdr:row>30</xdr:row>
          <xdr:rowOff>0</xdr:rowOff>
        </xdr:to>
        <xdr:sp macro="" textlink="">
          <xdr:nvSpPr>
            <xdr:cNvPr id="7329" name="Check Box 161" hidden="1">
              <a:extLst>
                <a:ext uri="{63B3BB69-23CF-44E3-9099-C40C66FF867C}">
                  <a14:compatExt spid="_x0000_s7329"/>
                </a:ext>
                <a:ext uri="{FF2B5EF4-FFF2-40B4-BE49-F238E27FC236}">
                  <a16:creationId xmlns:a16="http://schemas.microsoft.com/office/drawing/2014/main" id="{00000000-0008-0000-0400-0000A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333375</xdr:colOff>
          <xdr:row>29</xdr:row>
          <xdr:rowOff>38100</xdr:rowOff>
        </xdr:from>
        <xdr:to>
          <xdr:col>10</xdr:col>
          <xdr:colOff>581025</xdr:colOff>
          <xdr:row>30</xdr:row>
          <xdr:rowOff>0</xdr:rowOff>
        </xdr:to>
        <xdr:sp macro="" textlink="">
          <xdr:nvSpPr>
            <xdr:cNvPr id="7330" name="Check Box 162" hidden="1">
              <a:extLst>
                <a:ext uri="{63B3BB69-23CF-44E3-9099-C40C66FF867C}">
                  <a14:compatExt spid="_x0000_s7330"/>
                </a:ext>
                <a:ext uri="{FF2B5EF4-FFF2-40B4-BE49-F238E27FC236}">
                  <a16:creationId xmlns:a16="http://schemas.microsoft.com/office/drawing/2014/main" id="{00000000-0008-0000-0400-0000A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333375</xdr:colOff>
          <xdr:row>30</xdr:row>
          <xdr:rowOff>38100</xdr:rowOff>
        </xdr:from>
        <xdr:to>
          <xdr:col>10</xdr:col>
          <xdr:colOff>581025</xdr:colOff>
          <xdr:row>31</xdr:row>
          <xdr:rowOff>0</xdr:rowOff>
        </xdr:to>
        <xdr:sp macro="" textlink="">
          <xdr:nvSpPr>
            <xdr:cNvPr id="7331" name="Check Box 163" hidden="1">
              <a:extLst>
                <a:ext uri="{63B3BB69-23CF-44E3-9099-C40C66FF867C}">
                  <a14:compatExt spid="_x0000_s7331"/>
                </a:ext>
                <a:ext uri="{FF2B5EF4-FFF2-40B4-BE49-F238E27FC236}">
                  <a16:creationId xmlns:a16="http://schemas.microsoft.com/office/drawing/2014/main" id="{00000000-0008-0000-0400-0000A3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257175</xdr:colOff>
          <xdr:row>31</xdr:row>
          <xdr:rowOff>19050</xdr:rowOff>
        </xdr:from>
        <xdr:to>
          <xdr:col>4</xdr:col>
          <xdr:colOff>504825</xdr:colOff>
          <xdr:row>31</xdr:row>
          <xdr:rowOff>247650</xdr:rowOff>
        </xdr:to>
        <xdr:sp macro="" textlink="">
          <xdr:nvSpPr>
            <xdr:cNvPr id="7335" name="Check Box 167" hidden="1">
              <a:extLst>
                <a:ext uri="{63B3BB69-23CF-44E3-9099-C40C66FF867C}">
                  <a14:compatExt spid="_x0000_s7335"/>
                </a:ext>
                <a:ext uri="{FF2B5EF4-FFF2-40B4-BE49-F238E27FC236}">
                  <a16:creationId xmlns:a16="http://schemas.microsoft.com/office/drawing/2014/main" id="{00000000-0008-0000-0400-0000A7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333375</xdr:colOff>
          <xdr:row>31</xdr:row>
          <xdr:rowOff>38100</xdr:rowOff>
        </xdr:from>
        <xdr:to>
          <xdr:col>7</xdr:col>
          <xdr:colOff>581025</xdr:colOff>
          <xdr:row>32</xdr:row>
          <xdr:rowOff>0</xdr:rowOff>
        </xdr:to>
        <xdr:sp macro="" textlink="">
          <xdr:nvSpPr>
            <xdr:cNvPr id="7336" name="Check Box 168" hidden="1">
              <a:extLst>
                <a:ext uri="{63B3BB69-23CF-44E3-9099-C40C66FF867C}">
                  <a14:compatExt spid="_x0000_s7336"/>
                </a:ext>
                <a:ext uri="{FF2B5EF4-FFF2-40B4-BE49-F238E27FC236}">
                  <a16:creationId xmlns:a16="http://schemas.microsoft.com/office/drawing/2014/main" id="{00000000-0008-0000-0400-0000A8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333375</xdr:colOff>
          <xdr:row>31</xdr:row>
          <xdr:rowOff>38100</xdr:rowOff>
        </xdr:from>
        <xdr:to>
          <xdr:col>10</xdr:col>
          <xdr:colOff>581025</xdr:colOff>
          <xdr:row>32</xdr:row>
          <xdr:rowOff>0</xdr:rowOff>
        </xdr:to>
        <xdr:sp macro="" textlink="">
          <xdr:nvSpPr>
            <xdr:cNvPr id="7337" name="Check Box 169" hidden="1">
              <a:extLst>
                <a:ext uri="{63B3BB69-23CF-44E3-9099-C40C66FF867C}">
                  <a14:compatExt spid="_x0000_s7337"/>
                </a:ext>
                <a:ext uri="{FF2B5EF4-FFF2-40B4-BE49-F238E27FC236}">
                  <a16:creationId xmlns:a16="http://schemas.microsoft.com/office/drawing/2014/main" id="{00000000-0008-0000-0400-0000A9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257175</xdr:colOff>
          <xdr:row>32</xdr:row>
          <xdr:rowOff>19050</xdr:rowOff>
        </xdr:from>
        <xdr:to>
          <xdr:col>4</xdr:col>
          <xdr:colOff>504825</xdr:colOff>
          <xdr:row>32</xdr:row>
          <xdr:rowOff>247650</xdr:rowOff>
        </xdr:to>
        <xdr:sp macro="" textlink="">
          <xdr:nvSpPr>
            <xdr:cNvPr id="7344" name="Check Box 176" hidden="1">
              <a:extLst>
                <a:ext uri="{63B3BB69-23CF-44E3-9099-C40C66FF867C}">
                  <a14:compatExt spid="_x0000_s7344"/>
                </a:ext>
                <a:ext uri="{FF2B5EF4-FFF2-40B4-BE49-F238E27FC236}">
                  <a16:creationId xmlns:a16="http://schemas.microsoft.com/office/drawing/2014/main" id="{00000000-0008-0000-0400-0000B0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333375</xdr:colOff>
          <xdr:row>31</xdr:row>
          <xdr:rowOff>38100</xdr:rowOff>
        </xdr:from>
        <xdr:to>
          <xdr:col>7</xdr:col>
          <xdr:colOff>581025</xdr:colOff>
          <xdr:row>32</xdr:row>
          <xdr:rowOff>0</xdr:rowOff>
        </xdr:to>
        <xdr:sp macro="" textlink="">
          <xdr:nvSpPr>
            <xdr:cNvPr id="7345" name="Check Box 177" hidden="1">
              <a:extLst>
                <a:ext uri="{63B3BB69-23CF-44E3-9099-C40C66FF867C}">
                  <a14:compatExt spid="_x0000_s7345"/>
                </a:ext>
                <a:ext uri="{FF2B5EF4-FFF2-40B4-BE49-F238E27FC236}">
                  <a16:creationId xmlns:a16="http://schemas.microsoft.com/office/drawing/2014/main" id="{00000000-0008-0000-0400-0000B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333375</xdr:colOff>
          <xdr:row>32</xdr:row>
          <xdr:rowOff>38100</xdr:rowOff>
        </xdr:from>
        <xdr:to>
          <xdr:col>7</xdr:col>
          <xdr:colOff>581025</xdr:colOff>
          <xdr:row>33</xdr:row>
          <xdr:rowOff>0</xdr:rowOff>
        </xdr:to>
        <xdr:sp macro="" textlink="">
          <xdr:nvSpPr>
            <xdr:cNvPr id="7346" name="Check Box 178" hidden="1">
              <a:extLst>
                <a:ext uri="{63B3BB69-23CF-44E3-9099-C40C66FF867C}">
                  <a14:compatExt spid="_x0000_s7346"/>
                </a:ext>
                <a:ext uri="{FF2B5EF4-FFF2-40B4-BE49-F238E27FC236}">
                  <a16:creationId xmlns:a16="http://schemas.microsoft.com/office/drawing/2014/main" id="{00000000-0008-0000-0400-0000B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333375</xdr:colOff>
          <xdr:row>31</xdr:row>
          <xdr:rowOff>38100</xdr:rowOff>
        </xdr:from>
        <xdr:to>
          <xdr:col>10</xdr:col>
          <xdr:colOff>581025</xdr:colOff>
          <xdr:row>32</xdr:row>
          <xdr:rowOff>0</xdr:rowOff>
        </xdr:to>
        <xdr:sp macro="" textlink="">
          <xdr:nvSpPr>
            <xdr:cNvPr id="7347" name="Check Box 179" hidden="1">
              <a:extLst>
                <a:ext uri="{63B3BB69-23CF-44E3-9099-C40C66FF867C}">
                  <a14:compatExt spid="_x0000_s7347"/>
                </a:ext>
                <a:ext uri="{FF2B5EF4-FFF2-40B4-BE49-F238E27FC236}">
                  <a16:creationId xmlns:a16="http://schemas.microsoft.com/office/drawing/2014/main" id="{00000000-0008-0000-0400-0000B3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333375</xdr:colOff>
          <xdr:row>32</xdr:row>
          <xdr:rowOff>38100</xdr:rowOff>
        </xdr:from>
        <xdr:to>
          <xdr:col>10</xdr:col>
          <xdr:colOff>581025</xdr:colOff>
          <xdr:row>33</xdr:row>
          <xdr:rowOff>0</xdr:rowOff>
        </xdr:to>
        <xdr:sp macro="" textlink="">
          <xdr:nvSpPr>
            <xdr:cNvPr id="7348" name="Check Box 180" hidden="1">
              <a:extLst>
                <a:ext uri="{63B3BB69-23CF-44E3-9099-C40C66FF867C}">
                  <a14:compatExt spid="_x0000_s7348"/>
                </a:ext>
                <a:ext uri="{FF2B5EF4-FFF2-40B4-BE49-F238E27FC236}">
                  <a16:creationId xmlns:a16="http://schemas.microsoft.com/office/drawing/2014/main" id="{00000000-0008-0000-0400-0000B4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257175</xdr:colOff>
          <xdr:row>33</xdr:row>
          <xdr:rowOff>19050</xdr:rowOff>
        </xdr:from>
        <xdr:to>
          <xdr:col>4</xdr:col>
          <xdr:colOff>504825</xdr:colOff>
          <xdr:row>33</xdr:row>
          <xdr:rowOff>247650</xdr:rowOff>
        </xdr:to>
        <xdr:sp macro="" textlink="">
          <xdr:nvSpPr>
            <xdr:cNvPr id="7352" name="Check Box 184" hidden="1">
              <a:extLst>
                <a:ext uri="{63B3BB69-23CF-44E3-9099-C40C66FF867C}">
                  <a14:compatExt spid="_x0000_s7352"/>
                </a:ext>
                <a:ext uri="{FF2B5EF4-FFF2-40B4-BE49-F238E27FC236}">
                  <a16:creationId xmlns:a16="http://schemas.microsoft.com/office/drawing/2014/main" id="{00000000-0008-0000-0400-0000B8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333375</xdr:colOff>
          <xdr:row>33</xdr:row>
          <xdr:rowOff>38100</xdr:rowOff>
        </xdr:from>
        <xdr:to>
          <xdr:col>7</xdr:col>
          <xdr:colOff>581025</xdr:colOff>
          <xdr:row>34</xdr:row>
          <xdr:rowOff>0</xdr:rowOff>
        </xdr:to>
        <xdr:sp macro="" textlink="">
          <xdr:nvSpPr>
            <xdr:cNvPr id="7353" name="Check Box 185" hidden="1">
              <a:extLst>
                <a:ext uri="{63B3BB69-23CF-44E3-9099-C40C66FF867C}">
                  <a14:compatExt spid="_x0000_s7353"/>
                </a:ext>
                <a:ext uri="{FF2B5EF4-FFF2-40B4-BE49-F238E27FC236}">
                  <a16:creationId xmlns:a16="http://schemas.microsoft.com/office/drawing/2014/main" id="{00000000-0008-0000-0400-0000B9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333375</xdr:colOff>
          <xdr:row>33</xdr:row>
          <xdr:rowOff>38100</xdr:rowOff>
        </xdr:from>
        <xdr:to>
          <xdr:col>10</xdr:col>
          <xdr:colOff>581025</xdr:colOff>
          <xdr:row>34</xdr:row>
          <xdr:rowOff>0</xdr:rowOff>
        </xdr:to>
        <xdr:sp macro="" textlink="">
          <xdr:nvSpPr>
            <xdr:cNvPr id="7354" name="Check Box 186" hidden="1">
              <a:extLst>
                <a:ext uri="{63B3BB69-23CF-44E3-9099-C40C66FF867C}">
                  <a14:compatExt spid="_x0000_s7354"/>
                </a:ext>
                <a:ext uri="{FF2B5EF4-FFF2-40B4-BE49-F238E27FC236}">
                  <a16:creationId xmlns:a16="http://schemas.microsoft.com/office/drawing/2014/main" id="{00000000-0008-0000-0400-0000BA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257175</xdr:colOff>
          <xdr:row>34</xdr:row>
          <xdr:rowOff>19050</xdr:rowOff>
        </xdr:from>
        <xdr:to>
          <xdr:col>4</xdr:col>
          <xdr:colOff>504825</xdr:colOff>
          <xdr:row>34</xdr:row>
          <xdr:rowOff>247650</xdr:rowOff>
        </xdr:to>
        <xdr:sp macro="" textlink="">
          <xdr:nvSpPr>
            <xdr:cNvPr id="7361" name="Check Box 193" hidden="1">
              <a:extLst>
                <a:ext uri="{63B3BB69-23CF-44E3-9099-C40C66FF867C}">
                  <a14:compatExt spid="_x0000_s7361"/>
                </a:ext>
                <a:ext uri="{FF2B5EF4-FFF2-40B4-BE49-F238E27FC236}">
                  <a16:creationId xmlns:a16="http://schemas.microsoft.com/office/drawing/2014/main" id="{00000000-0008-0000-0400-0000C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333375</xdr:colOff>
          <xdr:row>33</xdr:row>
          <xdr:rowOff>38100</xdr:rowOff>
        </xdr:from>
        <xdr:to>
          <xdr:col>7</xdr:col>
          <xdr:colOff>581025</xdr:colOff>
          <xdr:row>34</xdr:row>
          <xdr:rowOff>0</xdr:rowOff>
        </xdr:to>
        <xdr:sp macro="" textlink="">
          <xdr:nvSpPr>
            <xdr:cNvPr id="7362" name="Check Box 194" hidden="1">
              <a:extLst>
                <a:ext uri="{63B3BB69-23CF-44E3-9099-C40C66FF867C}">
                  <a14:compatExt spid="_x0000_s7362"/>
                </a:ext>
                <a:ext uri="{FF2B5EF4-FFF2-40B4-BE49-F238E27FC236}">
                  <a16:creationId xmlns:a16="http://schemas.microsoft.com/office/drawing/2014/main" id="{00000000-0008-0000-0400-0000C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333375</xdr:colOff>
          <xdr:row>34</xdr:row>
          <xdr:rowOff>38100</xdr:rowOff>
        </xdr:from>
        <xdr:to>
          <xdr:col>7</xdr:col>
          <xdr:colOff>581025</xdr:colOff>
          <xdr:row>35</xdr:row>
          <xdr:rowOff>0</xdr:rowOff>
        </xdr:to>
        <xdr:sp macro="" textlink="">
          <xdr:nvSpPr>
            <xdr:cNvPr id="7363" name="Check Box 195" hidden="1">
              <a:extLst>
                <a:ext uri="{63B3BB69-23CF-44E3-9099-C40C66FF867C}">
                  <a14:compatExt spid="_x0000_s7363"/>
                </a:ext>
                <a:ext uri="{FF2B5EF4-FFF2-40B4-BE49-F238E27FC236}">
                  <a16:creationId xmlns:a16="http://schemas.microsoft.com/office/drawing/2014/main" id="{00000000-0008-0000-0400-0000C3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333375</xdr:colOff>
          <xdr:row>33</xdr:row>
          <xdr:rowOff>38100</xdr:rowOff>
        </xdr:from>
        <xdr:to>
          <xdr:col>10</xdr:col>
          <xdr:colOff>581025</xdr:colOff>
          <xdr:row>34</xdr:row>
          <xdr:rowOff>0</xdr:rowOff>
        </xdr:to>
        <xdr:sp macro="" textlink="">
          <xdr:nvSpPr>
            <xdr:cNvPr id="7364" name="Check Box 196" hidden="1">
              <a:extLst>
                <a:ext uri="{63B3BB69-23CF-44E3-9099-C40C66FF867C}">
                  <a14:compatExt spid="_x0000_s7364"/>
                </a:ext>
                <a:ext uri="{FF2B5EF4-FFF2-40B4-BE49-F238E27FC236}">
                  <a16:creationId xmlns:a16="http://schemas.microsoft.com/office/drawing/2014/main" id="{00000000-0008-0000-0400-0000C4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333375</xdr:colOff>
          <xdr:row>34</xdr:row>
          <xdr:rowOff>38100</xdr:rowOff>
        </xdr:from>
        <xdr:to>
          <xdr:col>10</xdr:col>
          <xdr:colOff>581025</xdr:colOff>
          <xdr:row>35</xdr:row>
          <xdr:rowOff>0</xdr:rowOff>
        </xdr:to>
        <xdr:sp macro="" textlink="">
          <xdr:nvSpPr>
            <xdr:cNvPr id="7365" name="Check Box 197" hidden="1">
              <a:extLst>
                <a:ext uri="{63B3BB69-23CF-44E3-9099-C40C66FF867C}">
                  <a14:compatExt spid="_x0000_s7365"/>
                </a:ext>
                <a:ext uri="{FF2B5EF4-FFF2-40B4-BE49-F238E27FC236}">
                  <a16:creationId xmlns:a16="http://schemas.microsoft.com/office/drawing/2014/main" id="{00000000-0008-0000-0400-0000C5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257175</xdr:colOff>
          <xdr:row>35</xdr:row>
          <xdr:rowOff>19050</xdr:rowOff>
        </xdr:from>
        <xdr:to>
          <xdr:col>4</xdr:col>
          <xdr:colOff>504825</xdr:colOff>
          <xdr:row>35</xdr:row>
          <xdr:rowOff>247650</xdr:rowOff>
        </xdr:to>
        <xdr:sp macro="" textlink="">
          <xdr:nvSpPr>
            <xdr:cNvPr id="7369" name="Check Box 201" hidden="1">
              <a:extLst>
                <a:ext uri="{63B3BB69-23CF-44E3-9099-C40C66FF867C}">
                  <a14:compatExt spid="_x0000_s7369"/>
                </a:ext>
                <a:ext uri="{FF2B5EF4-FFF2-40B4-BE49-F238E27FC236}">
                  <a16:creationId xmlns:a16="http://schemas.microsoft.com/office/drawing/2014/main" id="{00000000-0008-0000-0400-0000C9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333375</xdr:colOff>
          <xdr:row>35</xdr:row>
          <xdr:rowOff>38100</xdr:rowOff>
        </xdr:from>
        <xdr:to>
          <xdr:col>7</xdr:col>
          <xdr:colOff>581025</xdr:colOff>
          <xdr:row>36</xdr:row>
          <xdr:rowOff>0</xdr:rowOff>
        </xdr:to>
        <xdr:sp macro="" textlink="">
          <xdr:nvSpPr>
            <xdr:cNvPr id="7370" name="Check Box 202" hidden="1">
              <a:extLst>
                <a:ext uri="{63B3BB69-23CF-44E3-9099-C40C66FF867C}">
                  <a14:compatExt spid="_x0000_s7370"/>
                </a:ext>
                <a:ext uri="{FF2B5EF4-FFF2-40B4-BE49-F238E27FC236}">
                  <a16:creationId xmlns:a16="http://schemas.microsoft.com/office/drawing/2014/main" id="{00000000-0008-0000-0400-0000CA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333375</xdr:colOff>
          <xdr:row>35</xdr:row>
          <xdr:rowOff>38100</xdr:rowOff>
        </xdr:from>
        <xdr:to>
          <xdr:col>10</xdr:col>
          <xdr:colOff>581025</xdr:colOff>
          <xdr:row>36</xdr:row>
          <xdr:rowOff>0</xdr:rowOff>
        </xdr:to>
        <xdr:sp macro="" textlink="">
          <xdr:nvSpPr>
            <xdr:cNvPr id="7371" name="Check Box 203" hidden="1">
              <a:extLst>
                <a:ext uri="{63B3BB69-23CF-44E3-9099-C40C66FF867C}">
                  <a14:compatExt spid="_x0000_s7371"/>
                </a:ext>
                <a:ext uri="{FF2B5EF4-FFF2-40B4-BE49-F238E27FC236}">
                  <a16:creationId xmlns:a16="http://schemas.microsoft.com/office/drawing/2014/main" id="{00000000-0008-0000-0400-0000CB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257175</xdr:colOff>
          <xdr:row>36</xdr:row>
          <xdr:rowOff>19050</xdr:rowOff>
        </xdr:from>
        <xdr:to>
          <xdr:col>4</xdr:col>
          <xdr:colOff>504825</xdr:colOff>
          <xdr:row>36</xdr:row>
          <xdr:rowOff>247650</xdr:rowOff>
        </xdr:to>
        <xdr:sp macro="" textlink="">
          <xdr:nvSpPr>
            <xdr:cNvPr id="7378" name="Check Box 210" hidden="1">
              <a:extLst>
                <a:ext uri="{63B3BB69-23CF-44E3-9099-C40C66FF867C}">
                  <a14:compatExt spid="_x0000_s7378"/>
                </a:ext>
                <a:ext uri="{FF2B5EF4-FFF2-40B4-BE49-F238E27FC236}">
                  <a16:creationId xmlns:a16="http://schemas.microsoft.com/office/drawing/2014/main" id="{00000000-0008-0000-0400-0000D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333375</xdr:colOff>
          <xdr:row>35</xdr:row>
          <xdr:rowOff>38100</xdr:rowOff>
        </xdr:from>
        <xdr:to>
          <xdr:col>7</xdr:col>
          <xdr:colOff>581025</xdr:colOff>
          <xdr:row>36</xdr:row>
          <xdr:rowOff>0</xdr:rowOff>
        </xdr:to>
        <xdr:sp macro="" textlink="">
          <xdr:nvSpPr>
            <xdr:cNvPr id="7379" name="Check Box 211" hidden="1">
              <a:extLst>
                <a:ext uri="{63B3BB69-23CF-44E3-9099-C40C66FF867C}">
                  <a14:compatExt spid="_x0000_s7379"/>
                </a:ext>
                <a:ext uri="{FF2B5EF4-FFF2-40B4-BE49-F238E27FC236}">
                  <a16:creationId xmlns:a16="http://schemas.microsoft.com/office/drawing/2014/main" id="{00000000-0008-0000-0400-0000D3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333375</xdr:colOff>
          <xdr:row>36</xdr:row>
          <xdr:rowOff>38100</xdr:rowOff>
        </xdr:from>
        <xdr:to>
          <xdr:col>7</xdr:col>
          <xdr:colOff>581025</xdr:colOff>
          <xdr:row>37</xdr:row>
          <xdr:rowOff>0</xdr:rowOff>
        </xdr:to>
        <xdr:sp macro="" textlink="">
          <xdr:nvSpPr>
            <xdr:cNvPr id="7380" name="Check Box 212" hidden="1">
              <a:extLst>
                <a:ext uri="{63B3BB69-23CF-44E3-9099-C40C66FF867C}">
                  <a14:compatExt spid="_x0000_s7380"/>
                </a:ext>
                <a:ext uri="{FF2B5EF4-FFF2-40B4-BE49-F238E27FC236}">
                  <a16:creationId xmlns:a16="http://schemas.microsoft.com/office/drawing/2014/main" id="{00000000-0008-0000-0400-0000D4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333375</xdr:colOff>
          <xdr:row>35</xdr:row>
          <xdr:rowOff>38100</xdr:rowOff>
        </xdr:from>
        <xdr:to>
          <xdr:col>10</xdr:col>
          <xdr:colOff>581025</xdr:colOff>
          <xdr:row>36</xdr:row>
          <xdr:rowOff>0</xdr:rowOff>
        </xdr:to>
        <xdr:sp macro="" textlink="">
          <xdr:nvSpPr>
            <xdr:cNvPr id="7381" name="Check Box 213" hidden="1">
              <a:extLst>
                <a:ext uri="{63B3BB69-23CF-44E3-9099-C40C66FF867C}">
                  <a14:compatExt spid="_x0000_s7381"/>
                </a:ext>
                <a:ext uri="{FF2B5EF4-FFF2-40B4-BE49-F238E27FC236}">
                  <a16:creationId xmlns:a16="http://schemas.microsoft.com/office/drawing/2014/main" id="{00000000-0008-0000-0400-0000D5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333375</xdr:colOff>
          <xdr:row>36</xdr:row>
          <xdr:rowOff>38100</xdr:rowOff>
        </xdr:from>
        <xdr:to>
          <xdr:col>10</xdr:col>
          <xdr:colOff>581025</xdr:colOff>
          <xdr:row>37</xdr:row>
          <xdr:rowOff>0</xdr:rowOff>
        </xdr:to>
        <xdr:sp macro="" textlink="">
          <xdr:nvSpPr>
            <xdr:cNvPr id="7382" name="Check Box 214" hidden="1">
              <a:extLst>
                <a:ext uri="{63B3BB69-23CF-44E3-9099-C40C66FF867C}">
                  <a14:compatExt spid="_x0000_s7382"/>
                </a:ext>
                <a:ext uri="{FF2B5EF4-FFF2-40B4-BE49-F238E27FC236}">
                  <a16:creationId xmlns:a16="http://schemas.microsoft.com/office/drawing/2014/main" id="{00000000-0008-0000-0400-0000D6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257175</xdr:colOff>
          <xdr:row>37</xdr:row>
          <xdr:rowOff>19050</xdr:rowOff>
        </xdr:from>
        <xdr:to>
          <xdr:col>4</xdr:col>
          <xdr:colOff>504825</xdr:colOff>
          <xdr:row>37</xdr:row>
          <xdr:rowOff>247650</xdr:rowOff>
        </xdr:to>
        <xdr:sp macro="" textlink="">
          <xdr:nvSpPr>
            <xdr:cNvPr id="7392" name="Check Box 224" hidden="1">
              <a:extLst>
                <a:ext uri="{63B3BB69-23CF-44E3-9099-C40C66FF867C}">
                  <a14:compatExt spid="_x0000_s7392"/>
                </a:ext>
                <a:ext uri="{FF2B5EF4-FFF2-40B4-BE49-F238E27FC236}">
                  <a16:creationId xmlns:a16="http://schemas.microsoft.com/office/drawing/2014/main" id="{00000000-0008-0000-0400-0000E0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333375</xdr:colOff>
          <xdr:row>36</xdr:row>
          <xdr:rowOff>38100</xdr:rowOff>
        </xdr:from>
        <xdr:to>
          <xdr:col>7</xdr:col>
          <xdr:colOff>581025</xdr:colOff>
          <xdr:row>37</xdr:row>
          <xdr:rowOff>0</xdr:rowOff>
        </xdr:to>
        <xdr:sp macro="" textlink="">
          <xdr:nvSpPr>
            <xdr:cNvPr id="7393" name="Check Box 225" hidden="1">
              <a:extLst>
                <a:ext uri="{63B3BB69-23CF-44E3-9099-C40C66FF867C}">
                  <a14:compatExt spid="_x0000_s7393"/>
                </a:ext>
                <a:ext uri="{FF2B5EF4-FFF2-40B4-BE49-F238E27FC236}">
                  <a16:creationId xmlns:a16="http://schemas.microsoft.com/office/drawing/2014/main" id="{00000000-0008-0000-0400-0000E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333375</xdr:colOff>
          <xdr:row>36</xdr:row>
          <xdr:rowOff>38100</xdr:rowOff>
        </xdr:from>
        <xdr:to>
          <xdr:col>7</xdr:col>
          <xdr:colOff>581025</xdr:colOff>
          <xdr:row>37</xdr:row>
          <xdr:rowOff>0</xdr:rowOff>
        </xdr:to>
        <xdr:sp macro="" textlink="">
          <xdr:nvSpPr>
            <xdr:cNvPr id="7394" name="Check Box 226" hidden="1">
              <a:extLst>
                <a:ext uri="{63B3BB69-23CF-44E3-9099-C40C66FF867C}">
                  <a14:compatExt spid="_x0000_s7394"/>
                </a:ext>
                <a:ext uri="{FF2B5EF4-FFF2-40B4-BE49-F238E27FC236}">
                  <a16:creationId xmlns:a16="http://schemas.microsoft.com/office/drawing/2014/main" id="{00000000-0008-0000-0400-0000E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333375</xdr:colOff>
          <xdr:row>37</xdr:row>
          <xdr:rowOff>38100</xdr:rowOff>
        </xdr:from>
        <xdr:to>
          <xdr:col>7</xdr:col>
          <xdr:colOff>581025</xdr:colOff>
          <xdr:row>38</xdr:row>
          <xdr:rowOff>0</xdr:rowOff>
        </xdr:to>
        <xdr:sp macro="" textlink="">
          <xdr:nvSpPr>
            <xdr:cNvPr id="7395" name="Check Box 227" hidden="1">
              <a:extLst>
                <a:ext uri="{63B3BB69-23CF-44E3-9099-C40C66FF867C}">
                  <a14:compatExt spid="_x0000_s7395"/>
                </a:ext>
                <a:ext uri="{FF2B5EF4-FFF2-40B4-BE49-F238E27FC236}">
                  <a16:creationId xmlns:a16="http://schemas.microsoft.com/office/drawing/2014/main" id="{00000000-0008-0000-0400-0000E3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333375</xdr:colOff>
          <xdr:row>36</xdr:row>
          <xdr:rowOff>38100</xdr:rowOff>
        </xdr:from>
        <xdr:to>
          <xdr:col>10</xdr:col>
          <xdr:colOff>581025</xdr:colOff>
          <xdr:row>37</xdr:row>
          <xdr:rowOff>0</xdr:rowOff>
        </xdr:to>
        <xdr:sp macro="" textlink="">
          <xdr:nvSpPr>
            <xdr:cNvPr id="7396" name="Check Box 228" hidden="1">
              <a:extLst>
                <a:ext uri="{63B3BB69-23CF-44E3-9099-C40C66FF867C}">
                  <a14:compatExt spid="_x0000_s7396"/>
                </a:ext>
                <a:ext uri="{FF2B5EF4-FFF2-40B4-BE49-F238E27FC236}">
                  <a16:creationId xmlns:a16="http://schemas.microsoft.com/office/drawing/2014/main" id="{00000000-0008-0000-0400-0000E4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333375</xdr:colOff>
          <xdr:row>36</xdr:row>
          <xdr:rowOff>38100</xdr:rowOff>
        </xdr:from>
        <xdr:to>
          <xdr:col>10</xdr:col>
          <xdr:colOff>581025</xdr:colOff>
          <xdr:row>37</xdr:row>
          <xdr:rowOff>0</xdr:rowOff>
        </xdr:to>
        <xdr:sp macro="" textlink="">
          <xdr:nvSpPr>
            <xdr:cNvPr id="7397" name="Check Box 229" hidden="1">
              <a:extLst>
                <a:ext uri="{63B3BB69-23CF-44E3-9099-C40C66FF867C}">
                  <a14:compatExt spid="_x0000_s7397"/>
                </a:ext>
                <a:ext uri="{FF2B5EF4-FFF2-40B4-BE49-F238E27FC236}">
                  <a16:creationId xmlns:a16="http://schemas.microsoft.com/office/drawing/2014/main" id="{00000000-0008-0000-0400-0000E5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333375</xdr:colOff>
          <xdr:row>37</xdr:row>
          <xdr:rowOff>38100</xdr:rowOff>
        </xdr:from>
        <xdr:to>
          <xdr:col>10</xdr:col>
          <xdr:colOff>581025</xdr:colOff>
          <xdr:row>38</xdr:row>
          <xdr:rowOff>0</xdr:rowOff>
        </xdr:to>
        <xdr:sp macro="" textlink="">
          <xdr:nvSpPr>
            <xdr:cNvPr id="7398" name="Check Box 230" hidden="1">
              <a:extLst>
                <a:ext uri="{63B3BB69-23CF-44E3-9099-C40C66FF867C}">
                  <a14:compatExt spid="_x0000_s7398"/>
                </a:ext>
                <a:ext uri="{FF2B5EF4-FFF2-40B4-BE49-F238E27FC236}">
                  <a16:creationId xmlns:a16="http://schemas.microsoft.com/office/drawing/2014/main" id="{00000000-0008-0000-0400-0000E6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257175</xdr:colOff>
          <xdr:row>38</xdr:row>
          <xdr:rowOff>19050</xdr:rowOff>
        </xdr:from>
        <xdr:to>
          <xdr:col>4</xdr:col>
          <xdr:colOff>504825</xdr:colOff>
          <xdr:row>38</xdr:row>
          <xdr:rowOff>247650</xdr:rowOff>
        </xdr:to>
        <xdr:sp macro="" textlink="">
          <xdr:nvSpPr>
            <xdr:cNvPr id="7402" name="Check Box 234" hidden="1">
              <a:extLst>
                <a:ext uri="{63B3BB69-23CF-44E3-9099-C40C66FF867C}">
                  <a14:compatExt spid="_x0000_s7402"/>
                </a:ext>
                <a:ext uri="{FF2B5EF4-FFF2-40B4-BE49-F238E27FC236}">
                  <a16:creationId xmlns:a16="http://schemas.microsoft.com/office/drawing/2014/main" id="{00000000-0008-0000-0400-0000EA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333375</xdr:colOff>
          <xdr:row>38</xdr:row>
          <xdr:rowOff>38100</xdr:rowOff>
        </xdr:from>
        <xdr:to>
          <xdr:col>7</xdr:col>
          <xdr:colOff>581025</xdr:colOff>
          <xdr:row>39</xdr:row>
          <xdr:rowOff>0</xdr:rowOff>
        </xdr:to>
        <xdr:sp macro="" textlink="">
          <xdr:nvSpPr>
            <xdr:cNvPr id="7403" name="Check Box 235" hidden="1">
              <a:extLst>
                <a:ext uri="{63B3BB69-23CF-44E3-9099-C40C66FF867C}">
                  <a14:compatExt spid="_x0000_s7403"/>
                </a:ext>
                <a:ext uri="{FF2B5EF4-FFF2-40B4-BE49-F238E27FC236}">
                  <a16:creationId xmlns:a16="http://schemas.microsoft.com/office/drawing/2014/main" id="{00000000-0008-0000-0400-0000EB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333375</xdr:colOff>
          <xdr:row>38</xdr:row>
          <xdr:rowOff>38100</xdr:rowOff>
        </xdr:from>
        <xdr:to>
          <xdr:col>10</xdr:col>
          <xdr:colOff>581025</xdr:colOff>
          <xdr:row>39</xdr:row>
          <xdr:rowOff>0</xdr:rowOff>
        </xdr:to>
        <xdr:sp macro="" textlink="">
          <xdr:nvSpPr>
            <xdr:cNvPr id="7404" name="Check Box 236" hidden="1">
              <a:extLst>
                <a:ext uri="{63B3BB69-23CF-44E3-9099-C40C66FF867C}">
                  <a14:compatExt spid="_x0000_s7404"/>
                </a:ext>
                <a:ext uri="{FF2B5EF4-FFF2-40B4-BE49-F238E27FC236}">
                  <a16:creationId xmlns:a16="http://schemas.microsoft.com/office/drawing/2014/main" id="{00000000-0008-0000-0400-0000EC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257175</xdr:colOff>
          <xdr:row>39</xdr:row>
          <xdr:rowOff>19050</xdr:rowOff>
        </xdr:from>
        <xdr:to>
          <xdr:col>4</xdr:col>
          <xdr:colOff>504825</xdr:colOff>
          <xdr:row>39</xdr:row>
          <xdr:rowOff>247650</xdr:rowOff>
        </xdr:to>
        <xdr:sp macro="" textlink="">
          <xdr:nvSpPr>
            <xdr:cNvPr id="7411" name="Check Box 243" hidden="1">
              <a:extLst>
                <a:ext uri="{63B3BB69-23CF-44E3-9099-C40C66FF867C}">
                  <a14:compatExt spid="_x0000_s7411"/>
                </a:ext>
                <a:ext uri="{FF2B5EF4-FFF2-40B4-BE49-F238E27FC236}">
                  <a16:creationId xmlns:a16="http://schemas.microsoft.com/office/drawing/2014/main" id="{00000000-0008-0000-0400-0000F3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333375</xdr:colOff>
          <xdr:row>38</xdr:row>
          <xdr:rowOff>38100</xdr:rowOff>
        </xdr:from>
        <xdr:to>
          <xdr:col>7</xdr:col>
          <xdr:colOff>581025</xdr:colOff>
          <xdr:row>39</xdr:row>
          <xdr:rowOff>0</xdr:rowOff>
        </xdr:to>
        <xdr:sp macro="" textlink="">
          <xdr:nvSpPr>
            <xdr:cNvPr id="7412" name="Check Box 244" hidden="1">
              <a:extLst>
                <a:ext uri="{63B3BB69-23CF-44E3-9099-C40C66FF867C}">
                  <a14:compatExt spid="_x0000_s7412"/>
                </a:ext>
                <a:ext uri="{FF2B5EF4-FFF2-40B4-BE49-F238E27FC236}">
                  <a16:creationId xmlns:a16="http://schemas.microsoft.com/office/drawing/2014/main" id="{00000000-0008-0000-0400-0000F4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333375</xdr:colOff>
          <xdr:row>39</xdr:row>
          <xdr:rowOff>38100</xdr:rowOff>
        </xdr:from>
        <xdr:to>
          <xdr:col>7</xdr:col>
          <xdr:colOff>581025</xdr:colOff>
          <xdr:row>40</xdr:row>
          <xdr:rowOff>0</xdr:rowOff>
        </xdr:to>
        <xdr:sp macro="" textlink="">
          <xdr:nvSpPr>
            <xdr:cNvPr id="7413" name="Check Box 245" hidden="1">
              <a:extLst>
                <a:ext uri="{63B3BB69-23CF-44E3-9099-C40C66FF867C}">
                  <a14:compatExt spid="_x0000_s7413"/>
                </a:ext>
                <a:ext uri="{FF2B5EF4-FFF2-40B4-BE49-F238E27FC236}">
                  <a16:creationId xmlns:a16="http://schemas.microsoft.com/office/drawing/2014/main" id="{00000000-0008-0000-0400-0000F5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333375</xdr:colOff>
          <xdr:row>38</xdr:row>
          <xdr:rowOff>38100</xdr:rowOff>
        </xdr:from>
        <xdr:to>
          <xdr:col>10</xdr:col>
          <xdr:colOff>581025</xdr:colOff>
          <xdr:row>39</xdr:row>
          <xdr:rowOff>0</xdr:rowOff>
        </xdr:to>
        <xdr:sp macro="" textlink="">
          <xdr:nvSpPr>
            <xdr:cNvPr id="7414" name="Check Box 246" hidden="1">
              <a:extLst>
                <a:ext uri="{63B3BB69-23CF-44E3-9099-C40C66FF867C}">
                  <a14:compatExt spid="_x0000_s7414"/>
                </a:ext>
                <a:ext uri="{FF2B5EF4-FFF2-40B4-BE49-F238E27FC236}">
                  <a16:creationId xmlns:a16="http://schemas.microsoft.com/office/drawing/2014/main" id="{00000000-0008-0000-0400-0000F6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333375</xdr:colOff>
          <xdr:row>39</xdr:row>
          <xdr:rowOff>38100</xdr:rowOff>
        </xdr:from>
        <xdr:to>
          <xdr:col>10</xdr:col>
          <xdr:colOff>581025</xdr:colOff>
          <xdr:row>40</xdr:row>
          <xdr:rowOff>0</xdr:rowOff>
        </xdr:to>
        <xdr:sp macro="" textlink="">
          <xdr:nvSpPr>
            <xdr:cNvPr id="7415" name="Check Box 247" hidden="1">
              <a:extLst>
                <a:ext uri="{63B3BB69-23CF-44E3-9099-C40C66FF867C}">
                  <a14:compatExt spid="_x0000_s7415"/>
                </a:ext>
                <a:ext uri="{FF2B5EF4-FFF2-40B4-BE49-F238E27FC236}">
                  <a16:creationId xmlns:a16="http://schemas.microsoft.com/office/drawing/2014/main" id="{00000000-0008-0000-0400-0000F7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257175</xdr:colOff>
          <xdr:row>40</xdr:row>
          <xdr:rowOff>19050</xdr:rowOff>
        </xdr:from>
        <xdr:to>
          <xdr:col>4</xdr:col>
          <xdr:colOff>504825</xdr:colOff>
          <xdr:row>40</xdr:row>
          <xdr:rowOff>247650</xdr:rowOff>
        </xdr:to>
        <xdr:sp macro="" textlink="">
          <xdr:nvSpPr>
            <xdr:cNvPr id="7419" name="Check Box 251" hidden="1">
              <a:extLst>
                <a:ext uri="{63B3BB69-23CF-44E3-9099-C40C66FF867C}">
                  <a14:compatExt spid="_x0000_s7419"/>
                </a:ext>
                <a:ext uri="{FF2B5EF4-FFF2-40B4-BE49-F238E27FC236}">
                  <a16:creationId xmlns:a16="http://schemas.microsoft.com/office/drawing/2014/main" id="{00000000-0008-0000-0400-0000FB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333375</xdr:colOff>
          <xdr:row>40</xdr:row>
          <xdr:rowOff>38100</xdr:rowOff>
        </xdr:from>
        <xdr:to>
          <xdr:col>7</xdr:col>
          <xdr:colOff>581025</xdr:colOff>
          <xdr:row>41</xdr:row>
          <xdr:rowOff>0</xdr:rowOff>
        </xdr:to>
        <xdr:sp macro="" textlink="">
          <xdr:nvSpPr>
            <xdr:cNvPr id="7420" name="Check Box 252" hidden="1">
              <a:extLst>
                <a:ext uri="{63B3BB69-23CF-44E3-9099-C40C66FF867C}">
                  <a14:compatExt spid="_x0000_s7420"/>
                </a:ext>
                <a:ext uri="{FF2B5EF4-FFF2-40B4-BE49-F238E27FC236}">
                  <a16:creationId xmlns:a16="http://schemas.microsoft.com/office/drawing/2014/main" id="{00000000-0008-0000-0400-0000FC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333375</xdr:colOff>
          <xdr:row>40</xdr:row>
          <xdr:rowOff>38100</xdr:rowOff>
        </xdr:from>
        <xdr:to>
          <xdr:col>10</xdr:col>
          <xdr:colOff>581025</xdr:colOff>
          <xdr:row>41</xdr:row>
          <xdr:rowOff>0</xdr:rowOff>
        </xdr:to>
        <xdr:sp macro="" textlink="">
          <xdr:nvSpPr>
            <xdr:cNvPr id="7421" name="Check Box 253" hidden="1">
              <a:extLst>
                <a:ext uri="{63B3BB69-23CF-44E3-9099-C40C66FF867C}">
                  <a14:compatExt spid="_x0000_s7421"/>
                </a:ext>
                <a:ext uri="{FF2B5EF4-FFF2-40B4-BE49-F238E27FC236}">
                  <a16:creationId xmlns:a16="http://schemas.microsoft.com/office/drawing/2014/main" id="{00000000-0008-0000-0400-0000FD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257175</xdr:colOff>
          <xdr:row>41</xdr:row>
          <xdr:rowOff>19050</xdr:rowOff>
        </xdr:from>
        <xdr:to>
          <xdr:col>4</xdr:col>
          <xdr:colOff>504825</xdr:colOff>
          <xdr:row>41</xdr:row>
          <xdr:rowOff>247650</xdr:rowOff>
        </xdr:to>
        <xdr:sp macro="" textlink="">
          <xdr:nvSpPr>
            <xdr:cNvPr id="7428" name="Check Box 260" hidden="1">
              <a:extLst>
                <a:ext uri="{63B3BB69-23CF-44E3-9099-C40C66FF867C}">
                  <a14:compatExt spid="_x0000_s7428"/>
                </a:ext>
                <a:ext uri="{FF2B5EF4-FFF2-40B4-BE49-F238E27FC236}">
                  <a16:creationId xmlns:a16="http://schemas.microsoft.com/office/drawing/2014/main" id="{00000000-0008-0000-0400-000004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333375</xdr:colOff>
          <xdr:row>40</xdr:row>
          <xdr:rowOff>38100</xdr:rowOff>
        </xdr:from>
        <xdr:to>
          <xdr:col>7</xdr:col>
          <xdr:colOff>581025</xdr:colOff>
          <xdr:row>41</xdr:row>
          <xdr:rowOff>0</xdr:rowOff>
        </xdr:to>
        <xdr:sp macro="" textlink="">
          <xdr:nvSpPr>
            <xdr:cNvPr id="7429" name="Check Box 261" hidden="1">
              <a:extLst>
                <a:ext uri="{63B3BB69-23CF-44E3-9099-C40C66FF867C}">
                  <a14:compatExt spid="_x0000_s7429"/>
                </a:ext>
                <a:ext uri="{FF2B5EF4-FFF2-40B4-BE49-F238E27FC236}">
                  <a16:creationId xmlns:a16="http://schemas.microsoft.com/office/drawing/2014/main" id="{00000000-0008-0000-0400-000005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333375</xdr:colOff>
          <xdr:row>41</xdr:row>
          <xdr:rowOff>38100</xdr:rowOff>
        </xdr:from>
        <xdr:to>
          <xdr:col>7</xdr:col>
          <xdr:colOff>581025</xdr:colOff>
          <xdr:row>42</xdr:row>
          <xdr:rowOff>0</xdr:rowOff>
        </xdr:to>
        <xdr:sp macro="" textlink="">
          <xdr:nvSpPr>
            <xdr:cNvPr id="7430" name="Check Box 262" hidden="1">
              <a:extLst>
                <a:ext uri="{63B3BB69-23CF-44E3-9099-C40C66FF867C}">
                  <a14:compatExt spid="_x0000_s7430"/>
                </a:ext>
                <a:ext uri="{FF2B5EF4-FFF2-40B4-BE49-F238E27FC236}">
                  <a16:creationId xmlns:a16="http://schemas.microsoft.com/office/drawing/2014/main" id="{00000000-0008-0000-0400-000006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333375</xdr:colOff>
          <xdr:row>40</xdr:row>
          <xdr:rowOff>38100</xdr:rowOff>
        </xdr:from>
        <xdr:to>
          <xdr:col>10</xdr:col>
          <xdr:colOff>581025</xdr:colOff>
          <xdr:row>41</xdr:row>
          <xdr:rowOff>0</xdr:rowOff>
        </xdr:to>
        <xdr:sp macro="" textlink="">
          <xdr:nvSpPr>
            <xdr:cNvPr id="7431" name="Check Box 263" hidden="1">
              <a:extLst>
                <a:ext uri="{63B3BB69-23CF-44E3-9099-C40C66FF867C}">
                  <a14:compatExt spid="_x0000_s7431"/>
                </a:ext>
                <a:ext uri="{FF2B5EF4-FFF2-40B4-BE49-F238E27FC236}">
                  <a16:creationId xmlns:a16="http://schemas.microsoft.com/office/drawing/2014/main" id="{00000000-0008-0000-0400-000007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333375</xdr:colOff>
          <xdr:row>41</xdr:row>
          <xdr:rowOff>38100</xdr:rowOff>
        </xdr:from>
        <xdr:to>
          <xdr:col>10</xdr:col>
          <xdr:colOff>581025</xdr:colOff>
          <xdr:row>42</xdr:row>
          <xdr:rowOff>0</xdr:rowOff>
        </xdr:to>
        <xdr:sp macro="" textlink="">
          <xdr:nvSpPr>
            <xdr:cNvPr id="7432" name="Check Box 264" hidden="1">
              <a:extLst>
                <a:ext uri="{63B3BB69-23CF-44E3-9099-C40C66FF867C}">
                  <a14:compatExt spid="_x0000_s7432"/>
                </a:ext>
                <a:ext uri="{FF2B5EF4-FFF2-40B4-BE49-F238E27FC236}">
                  <a16:creationId xmlns:a16="http://schemas.microsoft.com/office/drawing/2014/main" id="{00000000-0008-0000-0400-000008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257175</xdr:colOff>
          <xdr:row>42</xdr:row>
          <xdr:rowOff>19050</xdr:rowOff>
        </xdr:from>
        <xdr:to>
          <xdr:col>4</xdr:col>
          <xdr:colOff>504825</xdr:colOff>
          <xdr:row>42</xdr:row>
          <xdr:rowOff>247650</xdr:rowOff>
        </xdr:to>
        <xdr:sp macro="" textlink="">
          <xdr:nvSpPr>
            <xdr:cNvPr id="7436" name="Check Box 268" hidden="1">
              <a:extLst>
                <a:ext uri="{63B3BB69-23CF-44E3-9099-C40C66FF867C}">
                  <a14:compatExt spid="_x0000_s7436"/>
                </a:ext>
                <a:ext uri="{FF2B5EF4-FFF2-40B4-BE49-F238E27FC236}">
                  <a16:creationId xmlns:a16="http://schemas.microsoft.com/office/drawing/2014/main" id="{00000000-0008-0000-0400-00000C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333375</xdr:colOff>
          <xdr:row>42</xdr:row>
          <xdr:rowOff>38100</xdr:rowOff>
        </xdr:from>
        <xdr:to>
          <xdr:col>7</xdr:col>
          <xdr:colOff>581025</xdr:colOff>
          <xdr:row>43</xdr:row>
          <xdr:rowOff>0</xdr:rowOff>
        </xdr:to>
        <xdr:sp macro="" textlink="">
          <xdr:nvSpPr>
            <xdr:cNvPr id="7437" name="Check Box 269" hidden="1">
              <a:extLst>
                <a:ext uri="{63B3BB69-23CF-44E3-9099-C40C66FF867C}">
                  <a14:compatExt spid="_x0000_s7437"/>
                </a:ext>
                <a:ext uri="{FF2B5EF4-FFF2-40B4-BE49-F238E27FC236}">
                  <a16:creationId xmlns:a16="http://schemas.microsoft.com/office/drawing/2014/main" id="{00000000-0008-0000-0400-00000D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333375</xdr:colOff>
          <xdr:row>42</xdr:row>
          <xdr:rowOff>38100</xdr:rowOff>
        </xdr:from>
        <xdr:to>
          <xdr:col>10</xdr:col>
          <xdr:colOff>581025</xdr:colOff>
          <xdr:row>43</xdr:row>
          <xdr:rowOff>0</xdr:rowOff>
        </xdr:to>
        <xdr:sp macro="" textlink="">
          <xdr:nvSpPr>
            <xdr:cNvPr id="7438" name="Check Box 270" hidden="1">
              <a:extLst>
                <a:ext uri="{63B3BB69-23CF-44E3-9099-C40C66FF867C}">
                  <a14:compatExt spid="_x0000_s7438"/>
                </a:ext>
                <a:ext uri="{FF2B5EF4-FFF2-40B4-BE49-F238E27FC236}">
                  <a16:creationId xmlns:a16="http://schemas.microsoft.com/office/drawing/2014/main" id="{00000000-0008-0000-0400-00000E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6" Type="http://schemas.openxmlformats.org/officeDocument/2006/relationships/ctrlProp" Target="../ctrlProps/ctrlProp7.xml"/><Relationship Id="rId21" Type="http://schemas.openxmlformats.org/officeDocument/2006/relationships/ctrlProp" Target="../ctrlProps/ctrlProp2.xml"/><Relationship Id="rId34" Type="http://schemas.openxmlformats.org/officeDocument/2006/relationships/ctrlProp" Target="../ctrlProps/ctrlProp15.xml"/><Relationship Id="rId42" Type="http://schemas.openxmlformats.org/officeDocument/2006/relationships/ctrlProp" Target="../ctrlProps/ctrlProp23.xml"/><Relationship Id="rId47" Type="http://schemas.openxmlformats.org/officeDocument/2006/relationships/ctrlProp" Target="../ctrlProps/ctrlProp28.xml"/><Relationship Id="rId50" Type="http://schemas.openxmlformats.org/officeDocument/2006/relationships/ctrlProp" Target="../ctrlProps/ctrlProp31.xml"/><Relationship Id="rId55" Type="http://schemas.openxmlformats.org/officeDocument/2006/relationships/ctrlProp" Target="../ctrlProps/ctrlProp36.xml"/><Relationship Id="rId63" Type="http://schemas.openxmlformats.org/officeDocument/2006/relationships/ctrlProp" Target="../ctrlProps/ctrlProp44.xml"/><Relationship Id="rId68" Type="http://schemas.openxmlformats.org/officeDocument/2006/relationships/ctrlProp" Target="../ctrlProps/ctrlProp49.xml"/><Relationship Id="rId7" Type="http://schemas.openxmlformats.org/officeDocument/2006/relationships/hyperlink" Target="https://www.uregina.ca/policy/browse-policy/policy-EMP-060-006.html" TargetMode="External"/><Relationship Id="rId2" Type="http://schemas.openxmlformats.org/officeDocument/2006/relationships/hyperlink" Target="https://ursource.uregina.ca/fs/financial-mgmt/foapals.html" TargetMode="External"/><Relationship Id="rId16" Type="http://schemas.openxmlformats.org/officeDocument/2006/relationships/hyperlink" Target="https://www.uregina.ca/policy/browse-policy/policy-EMP-060-005.html" TargetMode="External"/><Relationship Id="rId29" Type="http://schemas.openxmlformats.org/officeDocument/2006/relationships/ctrlProp" Target="../ctrlProps/ctrlProp10.xml"/><Relationship Id="rId11" Type="http://schemas.openxmlformats.org/officeDocument/2006/relationships/hyperlink" Target="https://www.uregina.ca/policy/browse-policy/policy-EMP-060-006.html" TargetMode="External"/><Relationship Id="rId24" Type="http://schemas.openxmlformats.org/officeDocument/2006/relationships/ctrlProp" Target="../ctrlProps/ctrlProp5.xml"/><Relationship Id="rId32" Type="http://schemas.openxmlformats.org/officeDocument/2006/relationships/ctrlProp" Target="../ctrlProps/ctrlProp13.xml"/><Relationship Id="rId37" Type="http://schemas.openxmlformats.org/officeDocument/2006/relationships/ctrlProp" Target="../ctrlProps/ctrlProp18.xml"/><Relationship Id="rId40" Type="http://schemas.openxmlformats.org/officeDocument/2006/relationships/ctrlProp" Target="../ctrlProps/ctrlProp21.xml"/><Relationship Id="rId45" Type="http://schemas.openxmlformats.org/officeDocument/2006/relationships/ctrlProp" Target="../ctrlProps/ctrlProp26.xml"/><Relationship Id="rId53" Type="http://schemas.openxmlformats.org/officeDocument/2006/relationships/ctrlProp" Target="../ctrlProps/ctrlProp34.xml"/><Relationship Id="rId58" Type="http://schemas.openxmlformats.org/officeDocument/2006/relationships/ctrlProp" Target="../ctrlProps/ctrlProp39.xml"/><Relationship Id="rId66" Type="http://schemas.openxmlformats.org/officeDocument/2006/relationships/ctrlProp" Target="../ctrlProps/ctrlProp47.xml"/><Relationship Id="rId5" Type="http://schemas.openxmlformats.org/officeDocument/2006/relationships/hyperlink" Target="https://www.bankofcanada.ca/rates/exchange/" TargetMode="External"/><Relationship Id="rId61" Type="http://schemas.openxmlformats.org/officeDocument/2006/relationships/ctrlProp" Target="../ctrlProps/ctrlProp42.xml"/><Relationship Id="rId19" Type="http://schemas.openxmlformats.org/officeDocument/2006/relationships/vmlDrawing" Target="../drawings/vmlDrawing1.vml"/><Relationship Id="rId14" Type="http://schemas.openxmlformats.org/officeDocument/2006/relationships/hyperlink" Target="https://www.uregina.ca/policy/browse-policy/policy-EMP-060-006.html" TargetMode="External"/><Relationship Id="rId22" Type="http://schemas.openxmlformats.org/officeDocument/2006/relationships/ctrlProp" Target="../ctrlProps/ctrlProp3.xml"/><Relationship Id="rId27" Type="http://schemas.openxmlformats.org/officeDocument/2006/relationships/ctrlProp" Target="../ctrlProps/ctrlProp8.xml"/><Relationship Id="rId30" Type="http://schemas.openxmlformats.org/officeDocument/2006/relationships/ctrlProp" Target="../ctrlProps/ctrlProp11.xml"/><Relationship Id="rId35" Type="http://schemas.openxmlformats.org/officeDocument/2006/relationships/ctrlProp" Target="../ctrlProps/ctrlProp16.xml"/><Relationship Id="rId43" Type="http://schemas.openxmlformats.org/officeDocument/2006/relationships/ctrlProp" Target="../ctrlProps/ctrlProp24.xml"/><Relationship Id="rId48" Type="http://schemas.openxmlformats.org/officeDocument/2006/relationships/ctrlProp" Target="../ctrlProps/ctrlProp29.xml"/><Relationship Id="rId56" Type="http://schemas.openxmlformats.org/officeDocument/2006/relationships/ctrlProp" Target="../ctrlProps/ctrlProp37.xml"/><Relationship Id="rId64" Type="http://schemas.openxmlformats.org/officeDocument/2006/relationships/ctrlProp" Target="../ctrlProps/ctrlProp45.xml"/><Relationship Id="rId8" Type="http://schemas.openxmlformats.org/officeDocument/2006/relationships/hyperlink" Target="https://ursource.uregina.ca/fs/forms.html" TargetMode="External"/><Relationship Id="rId51" Type="http://schemas.openxmlformats.org/officeDocument/2006/relationships/ctrlProp" Target="../ctrlProps/ctrlProp32.xml"/><Relationship Id="rId3" Type="http://schemas.openxmlformats.org/officeDocument/2006/relationships/hyperlink" Target="http://www.bankofcanada.ca/en/rates/exchform.html" TargetMode="External"/><Relationship Id="rId12" Type="http://schemas.openxmlformats.org/officeDocument/2006/relationships/hyperlink" Target="https://ursource.uregina.ca/fs/forms.html" TargetMode="External"/><Relationship Id="rId17" Type="http://schemas.openxmlformats.org/officeDocument/2006/relationships/printerSettings" Target="../printerSettings/printerSettings1.bin"/><Relationship Id="rId25" Type="http://schemas.openxmlformats.org/officeDocument/2006/relationships/ctrlProp" Target="../ctrlProps/ctrlProp6.xml"/><Relationship Id="rId33" Type="http://schemas.openxmlformats.org/officeDocument/2006/relationships/ctrlProp" Target="../ctrlProps/ctrlProp14.xml"/><Relationship Id="rId38" Type="http://schemas.openxmlformats.org/officeDocument/2006/relationships/ctrlProp" Target="../ctrlProps/ctrlProp19.xml"/><Relationship Id="rId46" Type="http://schemas.openxmlformats.org/officeDocument/2006/relationships/ctrlProp" Target="../ctrlProps/ctrlProp27.xml"/><Relationship Id="rId59" Type="http://schemas.openxmlformats.org/officeDocument/2006/relationships/ctrlProp" Target="../ctrlProps/ctrlProp40.xml"/><Relationship Id="rId67" Type="http://schemas.openxmlformats.org/officeDocument/2006/relationships/ctrlProp" Target="../ctrlProps/ctrlProp48.xml"/><Relationship Id="rId20" Type="http://schemas.openxmlformats.org/officeDocument/2006/relationships/ctrlProp" Target="../ctrlProps/ctrlProp1.xml"/><Relationship Id="rId41" Type="http://schemas.openxmlformats.org/officeDocument/2006/relationships/ctrlProp" Target="../ctrlProps/ctrlProp22.xml"/><Relationship Id="rId54" Type="http://schemas.openxmlformats.org/officeDocument/2006/relationships/ctrlProp" Target="../ctrlProps/ctrlProp35.xml"/><Relationship Id="rId62" Type="http://schemas.openxmlformats.org/officeDocument/2006/relationships/ctrlProp" Target="../ctrlProps/ctrlProp43.xml"/><Relationship Id="rId1" Type="http://schemas.openxmlformats.org/officeDocument/2006/relationships/hyperlink" Target="https://ursource.uregina.ca/fs/assets/docs/pdf/Per-Diem-Schedule.pdf" TargetMode="External"/><Relationship Id="rId6" Type="http://schemas.openxmlformats.org/officeDocument/2006/relationships/hyperlink" Target="https://ursource.uregina.ca/fs/assets/docs/pdf/FOAP_Acct_Common.pdf" TargetMode="External"/><Relationship Id="rId15" Type="http://schemas.openxmlformats.org/officeDocument/2006/relationships/hyperlink" Target="https://www.uregina.ca/policy/browse-policy/policy-EMP-050-005.html" TargetMode="External"/><Relationship Id="rId23" Type="http://schemas.openxmlformats.org/officeDocument/2006/relationships/ctrlProp" Target="../ctrlProps/ctrlProp4.xml"/><Relationship Id="rId28" Type="http://schemas.openxmlformats.org/officeDocument/2006/relationships/ctrlProp" Target="../ctrlProps/ctrlProp9.xml"/><Relationship Id="rId36" Type="http://schemas.openxmlformats.org/officeDocument/2006/relationships/ctrlProp" Target="../ctrlProps/ctrlProp17.xml"/><Relationship Id="rId49" Type="http://schemas.openxmlformats.org/officeDocument/2006/relationships/ctrlProp" Target="../ctrlProps/ctrlProp30.xml"/><Relationship Id="rId57" Type="http://schemas.openxmlformats.org/officeDocument/2006/relationships/ctrlProp" Target="../ctrlProps/ctrlProp38.xml"/><Relationship Id="rId10" Type="http://schemas.openxmlformats.org/officeDocument/2006/relationships/hyperlink" Target="https://www.uregina.ca/policy/browse-policy/policy-EMP-050-005.html" TargetMode="External"/><Relationship Id="rId31" Type="http://schemas.openxmlformats.org/officeDocument/2006/relationships/ctrlProp" Target="../ctrlProps/ctrlProp12.xml"/><Relationship Id="rId44" Type="http://schemas.openxmlformats.org/officeDocument/2006/relationships/ctrlProp" Target="../ctrlProps/ctrlProp25.xml"/><Relationship Id="rId52" Type="http://schemas.openxmlformats.org/officeDocument/2006/relationships/ctrlProp" Target="../ctrlProps/ctrlProp33.xml"/><Relationship Id="rId60" Type="http://schemas.openxmlformats.org/officeDocument/2006/relationships/ctrlProp" Target="../ctrlProps/ctrlProp41.xml"/><Relationship Id="rId65" Type="http://schemas.openxmlformats.org/officeDocument/2006/relationships/ctrlProp" Target="../ctrlProps/ctrlProp46.xml"/><Relationship Id="rId4" Type="http://schemas.openxmlformats.org/officeDocument/2006/relationships/hyperlink" Target="https://ursource.uregina.ca/fs/apea-research-specproj/research-funds/index.html" TargetMode="External"/><Relationship Id="rId9" Type="http://schemas.openxmlformats.org/officeDocument/2006/relationships/hyperlink" Target="https://www.uregina.ca/policy/browse-policy/policy-EMP-050-005.html" TargetMode="External"/><Relationship Id="rId13" Type="http://schemas.openxmlformats.org/officeDocument/2006/relationships/hyperlink" Target="https://ursource.uregina.ca/fs/financial-mgmt/foapals.html" TargetMode="External"/><Relationship Id="rId18" Type="http://schemas.openxmlformats.org/officeDocument/2006/relationships/drawing" Target="../drawings/drawing1.xml"/><Relationship Id="rId39" Type="http://schemas.openxmlformats.org/officeDocument/2006/relationships/ctrlProp" Target="../ctrlProps/ctrlProp20.xml"/></Relationships>
</file>

<file path=xl/worksheets/_rels/sheet2.xml.rels><?xml version="1.0" encoding="UTF-8" standalone="yes"?>
<Relationships xmlns="http://schemas.openxmlformats.org/package/2006/relationships"><Relationship Id="rId3" Type="http://schemas.openxmlformats.org/officeDocument/2006/relationships/hyperlink" Target="https://ursource.uregina.ca/fs/assets/docs/pdf/FOAP_Acct_Common.pdf" TargetMode="External"/><Relationship Id="rId2" Type="http://schemas.openxmlformats.org/officeDocument/2006/relationships/hyperlink" Target="https://www.bankofcanada.ca/rates/exchange/" TargetMode="External"/><Relationship Id="rId1" Type="http://schemas.openxmlformats.org/officeDocument/2006/relationships/hyperlink" Target="http://www.bankofcanada.ca/en/rates/exchform.html" TargetMode="External"/><Relationship Id="rId5" Type="http://schemas.openxmlformats.org/officeDocument/2006/relationships/drawing" Target="../drawings/drawing2.xml"/><Relationship Id="rId4"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54.xml"/><Relationship Id="rId13" Type="http://schemas.openxmlformats.org/officeDocument/2006/relationships/ctrlProp" Target="../ctrlProps/ctrlProp59.xml"/><Relationship Id="rId18" Type="http://schemas.openxmlformats.org/officeDocument/2006/relationships/ctrlProp" Target="../ctrlProps/ctrlProp64.xml"/><Relationship Id="rId3" Type="http://schemas.openxmlformats.org/officeDocument/2006/relationships/vmlDrawing" Target="../drawings/vmlDrawing2.vml"/><Relationship Id="rId21" Type="http://schemas.openxmlformats.org/officeDocument/2006/relationships/ctrlProp" Target="../ctrlProps/ctrlProp67.xml"/><Relationship Id="rId7" Type="http://schemas.openxmlformats.org/officeDocument/2006/relationships/ctrlProp" Target="../ctrlProps/ctrlProp53.xml"/><Relationship Id="rId12" Type="http://schemas.openxmlformats.org/officeDocument/2006/relationships/ctrlProp" Target="../ctrlProps/ctrlProp58.xml"/><Relationship Id="rId17" Type="http://schemas.openxmlformats.org/officeDocument/2006/relationships/ctrlProp" Target="../ctrlProps/ctrlProp63.xml"/><Relationship Id="rId2" Type="http://schemas.openxmlformats.org/officeDocument/2006/relationships/drawing" Target="../drawings/drawing3.xml"/><Relationship Id="rId16" Type="http://schemas.openxmlformats.org/officeDocument/2006/relationships/ctrlProp" Target="../ctrlProps/ctrlProp62.xml"/><Relationship Id="rId20" Type="http://schemas.openxmlformats.org/officeDocument/2006/relationships/ctrlProp" Target="../ctrlProps/ctrlProp66.xml"/><Relationship Id="rId1" Type="http://schemas.openxmlformats.org/officeDocument/2006/relationships/printerSettings" Target="../printerSettings/printerSettings3.bin"/><Relationship Id="rId6" Type="http://schemas.openxmlformats.org/officeDocument/2006/relationships/ctrlProp" Target="../ctrlProps/ctrlProp52.xml"/><Relationship Id="rId11" Type="http://schemas.openxmlformats.org/officeDocument/2006/relationships/ctrlProp" Target="../ctrlProps/ctrlProp57.xml"/><Relationship Id="rId24" Type="http://schemas.openxmlformats.org/officeDocument/2006/relationships/ctrlProp" Target="../ctrlProps/ctrlProp70.xml"/><Relationship Id="rId5" Type="http://schemas.openxmlformats.org/officeDocument/2006/relationships/ctrlProp" Target="../ctrlProps/ctrlProp51.xml"/><Relationship Id="rId15" Type="http://schemas.openxmlformats.org/officeDocument/2006/relationships/ctrlProp" Target="../ctrlProps/ctrlProp61.xml"/><Relationship Id="rId23" Type="http://schemas.openxmlformats.org/officeDocument/2006/relationships/ctrlProp" Target="../ctrlProps/ctrlProp69.xml"/><Relationship Id="rId10" Type="http://schemas.openxmlformats.org/officeDocument/2006/relationships/ctrlProp" Target="../ctrlProps/ctrlProp56.xml"/><Relationship Id="rId19" Type="http://schemas.openxmlformats.org/officeDocument/2006/relationships/ctrlProp" Target="../ctrlProps/ctrlProp65.xml"/><Relationship Id="rId4" Type="http://schemas.openxmlformats.org/officeDocument/2006/relationships/ctrlProp" Target="../ctrlProps/ctrlProp50.xml"/><Relationship Id="rId9" Type="http://schemas.openxmlformats.org/officeDocument/2006/relationships/ctrlProp" Target="../ctrlProps/ctrlProp55.xml"/><Relationship Id="rId14" Type="http://schemas.openxmlformats.org/officeDocument/2006/relationships/ctrlProp" Target="../ctrlProps/ctrlProp60.xml"/><Relationship Id="rId22" Type="http://schemas.openxmlformats.org/officeDocument/2006/relationships/ctrlProp" Target="../ctrlProps/ctrlProp68.xml"/></Relationships>
</file>

<file path=xl/worksheets/_rels/sheet4.xml.rels><?xml version="1.0" encoding="UTF-8" standalone="yes"?>
<Relationships xmlns="http://schemas.openxmlformats.org/package/2006/relationships"><Relationship Id="rId117" Type="http://schemas.openxmlformats.org/officeDocument/2006/relationships/ctrlProp" Target="../ctrlProps/ctrlProp184.xml"/><Relationship Id="rId299" Type="http://schemas.openxmlformats.org/officeDocument/2006/relationships/ctrlProp" Target="../ctrlProps/ctrlProp366.xml"/><Relationship Id="rId21" Type="http://schemas.openxmlformats.org/officeDocument/2006/relationships/ctrlProp" Target="../ctrlProps/ctrlProp88.xml"/><Relationship Id="rId63" Type="http://schemas.openxmlformats.org/officeDocument/2006/relationships/ctrlProp" Target="../ctrlProps/ctrlProp130.xml"/><Relationship Id="rId159" Type="http://schemas.openxmlformats.org/officeDocument/2006/relationships/ctrlProp" Target="../ctrlProps/ctrlProp226.xml"/><Relationship Id="rId170" Type="http://schemas.openxmlformats.org/officeDocument/2006/relationships/ctrlProp" Target="../ctrlProps/ctrlProp237.xml"/><Relationship Id="rId226" Type="http://schemas.openxmlformats.org/officeDocument/2006/relationships/ctrlProp" Target="../ctrlProps/ctrlProp293.xml"/><Relationship Id="rId268" Type="http://schemas.openxmlformats.org/officeDocument/2006/relationships/ctrlProp" Target="../ctrlProps/ctrlProp335.xml"/><Relationship Id="rId32" Type="http://schemas.openxmlformats.org/officeDocument/2006/relationships/ctrlProp" Target="../ctrlProps/ctrlProp99.xml"/><Relationship Id="rId74" Type="http://schemas.openxmlformats.org/officeDocument/2006/relationships/ctrlProp" Target="../ctrlProps/ctrlProp141.xml"/><Relationship Id="rId128" Type="http://schemas.openxmlformats.org/officeDocument/2006/relationships/ctrlProp" Target="../ctrlProps/ctrlProp195.xml"/><Relationship Id="rId5" Type="http://schemas.openxmlformats.org/officeDocument/2006/relationships/ctrlProp" Target="../ctrlProps/ctrlProp72.xml"/><Relationship Id="rId181" Type="http://schemas.openxmlformats.org/officeDocument/2006/relationships/ctrlProp" Target="../ctrlProps/ctrlProp248.xml"/><Relationship Id="rId237" Type="http://schemas.openxmlformats.org/officeDocument/2006/relationships/ctrlProp" Target="../ctrlProps/ctrlProp304.xml"/><Relationship Id="rId279" Type="http://schemas.openxmlformats.org/officeDocument/2006/relationships/ctrlProp" Target="../ctrlProps/ctrlProp346.xml"/><Relationship Id="rId43" Type="http://schemas.openxmlformats.org/officeDocument/2006/relationships/ctrlProp" Target="../ctrlProps/ctrlProp110.xml"/><Relationship Id="rId139" Type="http://schemas.openxmlformats.org/officeDocument/2006/relationships/ctrlProp" Target="../ctrlProps/ctrlProp206.xml"/><Relationship Id="rId290" Type="http://schemas.openxmlformats.org/officeDocument/2006/relationships/ctrlProp" Target="../ctrlProps/ctrlProp357.xml"/><Relationship Id="rId304" Type="http://schemas.openxmlformats.org/officeDocument/2006/relationships/ctrlProp" Target="../ctrlProps/ctrlProp371.xml"/><Relationship Id="rId85" Type="http://schemas.openxmlformats.org/officeDocument/2006/relationships/ctrlProp" Target="../ctrlProps/ctrlProp152.xml"/><Relationship Id="rId150" Type="http://schemas.openxmlformats.org/officeDocument/2006/relationships/ctrlProp" Target="../ctrlProps/ctrlProp217.xml"/><Relationship Id="rId192" Type="http://schemas.openxmlformats.org/officeDocument/2006/relationships/ctrlProp" Target="../ctrlProps/ctrlProp259.xml"/><Relationship Id="rId206" Type="http://schemas.openxmlformats.org/officeDocument/2006/relationships/ctrlProp" Target="../ctrlProps/ctrlProp273.xml"/><Relationship Id="rId248" Type="http://schemas.openxmlformats.org/officeDocument/2006/relationships/ctrlProp" Target="../ctrlProps/ctrlProp315.xml"/><Relationship Id="rId12" Type="http://schemas.openxmlformats.org/officeDocument/2006/relationships/ctrlProp" Target="../ctrlProps/ctrlProp79.xml"/><Relationship Id="rId108" Type="http://schemas.openxmlformats.org/officeDocument/2006/relationships/ctrlProp" Target="../ctrlProps/ctrlProp175.xml"/><Relationship Id="rId54" Type="http://schemas.openxmlformats.org/officeDocument/2006/relationships/ctrlProp" Target="../ctrlProps/ctrlProp121.xml"/><Relationship Id="rId96" Type="http://schemas.openxmlformats.org/officeDocument/2006/relationships/ctrlProp" Target="../ctrlProps/ctrlProp163.xml"/><Relationship Id="rId161" Type="http://schemas.openxmlformats.org/officeDocument/2006/relationships/ctrlProp" Target="../ctrlProps/ctrlProp228.xml"/><Relationship Id="rId217" Type="http://schemas.openxmlformats.org/officeDocument/2006/relationships/ctrlProp" Target="../ctrlProps/ctrlProp284.xml"/><Relationship Id="rId259" Type="http://schemas.openxmlformats.org/officeDocument/2006/relationships/ctrlProp" Target="../ctrlProps/ctrlProp326.xml"/><Relationship Id="rId23" Type="http://schemas.openxmlformats.org/officeDocument/2006/relationships/ctrlProp" Target="../ctrlProps/ctrlProp90.xml"/><Relationship Id="rId119" Type="http://schemas.openxmlformats.org/officeDocument/2006/relationships/ctrlProp" Target="../ctrlProps/ctrlProp186.xml"/><Relationship Id="rId270" Type="http://schemas.openxmlformats.org/officeDocument/2006/relationships/ctrlProp" Target="../ctrlProps/ctrlProp337.xml"/><Relationship Id="rId291" Type="http://schemas.openxmlformats.org/officeDocument/2006/relationships/ctrlProp" Target="../ctrlProps/ctrlProp358.xml"/><Relationship Id="rId305" Type="http://schemas.openxmlformats.org/officeDocument/2006/relationships/ctrlProp" Target="../ctrlProps/ctrlProp372.xml"/><Relationship Id="rId44" Type="http://schemas.openxmlformats.org/officeDocument/2006/relationships/ctrlProp" Target="../ctrlProps/ctrlProp111.xml"/><Relationship Id="rId65" Type="http://schemas.openxmlformats.org/officeDocument/2006/relationships/ctrlProp" Target="../ctrlProps/ctrlProp132.xml"/><Relationship Id="rId86" Type="http://schemas.openxmlformats.org/officeDocument/2006/relationships/ctrlProp" Target="../ctrlProps/ctrlProp153.xml"/><Relationship Id="rId130" Type="http://schemas.openxmlformats.org/officeDocument/2006/relationships/ctrlProp" Target="../ctrlProps/ctrlProp197.xml"/><Relationship Id="rId151" Type="http://schemas.openxmlformats.org/officeDocument/2006/relationships/ctrlProp" Target="../ctrlProps/ctrlProp218.xml"/><Relationship Id="rId172" Type="http://schemas.openxmlformats.org/officeDocument/2006/relationships/ctrlProp" Target="../ctrlProps/ctrlProp239.xml"/><Relationship Id="rId193" Type="http://schemas.openxmlformats.org/officeDocument/2006/relationships/ctrlProp" Target="../ctrlProps/ctrlProp260.xml"/><Relationship Id="rId207" Type="http://schemas.openxmlformats.org/officeDocument/2006/relationships/ctrlProp" Target="../ctrlProps/ctrlProp274.xml"/><Relationship Id="rId228" Type="http://schemas.openxmlformats.org/officeDocument/2006/relationships/ctrlProp" Target="../ctrlProps/ctrlProp295.xml"/><Relationship Id="rId249" Type="http://schemas.openxmlformats.org/officeDocument/2006/relationships/ctrlProp" Target="../ctrlProps/ctrlProp316.xml"/><Relationship Id="rId13" Type="http://schemas.openxmlformats.org/officeDocument/2006/relationships/ctrlProp" Target="../ctrlProps/ctrlProp80.xml"/><Relationship Id="rId109" Type="http://schemas.openxmlformats.org/officeDocument/2006/relationships/ctrlProp" Target="../ctrlProps/ctrlProp176.xml"/><Relationship Id="rId260" Type="http://schemas.openxmlformats.org/officeDocument/2006/relationships/ctrlProp" Target="../ctrlProps/ctrlProp327.xml"/><Relationship Id="rId281" Type="http://schemas.openxmlformats.org/officeDocument/2006/relationships/ctrlProp" Target="../ctrlProps/ctrlProp348.xml"/><Relationship Id="rId34" Type="http://schemas.openxmlformats.org/officeDocument/2006/relationships/ctrlProp" Target="../ctrlProps/ctrlProp101.xml"/><Relationship Id="rId55" Type="http://schemas.openxmlformats.org/officeDocument/2006/relationships/ctrlProp" Target="../ctrlProps/ctrlProp122.xml"/><Relationship Id="rId76" Type="http://schemas.openxmlformats.org/officeDocument/2006/relationships/ctrlProp" Target="../ctrlProps/ctrlProp143.xml"/><Relationship Id="rId97" Type="http://schemas.openxmlformats.org/officeDocument/2006/relationships/ctrlProp" Target="../ctrlProps/ctrlProp164.xml"/><Relationship Id="rId120" Type="http://schemas.openxmlformats.org/officeDocument/2006/relationships/ctrlProp" Target="../ctrlProps/ctrlProp187.xml"/><Relationship Id="rId141" Type="http://schemas.openxmlformats.org/officeDocument/2006/relationships/ctrlProp" Target="../ctrlProps/ctrlProp208.xml"/><Relationship Id="rId7" Type="http://schemas.openxmlformats.org/officeDocument/2006/relationships/ctrlProp" Target="../ctrlProps/ctrlProp74.xml"/><Relationship Id="rId162" Type="http://schemas.openxmlformats.org/officeDocument/2006/relationships/ctrlProp" Target="../ctrlProps/ctrlProp229.xml"/><Relationship Id="rId183" Type="http://schemas.openxmlformats.org/officeDocument/2006/relationships/ctrlProp" Target="../ctrlProps/ctrlProp250.xml"/><Relationship Id="rId218" Type="http://schemas.openxmlformats.org/officeDocument/2006/relationships/ctrlProp" Target="../ctrlProps/ctrlProp285.xml"/><Relationship Id="rId239" Type="http://schemas.openxmlformats.org/officeDocument/2006/relationships/ctrlProp" Target="../ctrlProps/ctrlProp306.xml"/><Relationship Id="rId250" Type="http://schemas.openxmlformats.org/officeDocument/2006/relationships/ctrlProp" Target="../ctrlProps/ctrlProp317.xml"/><Relationship Id="rId271" Type="http://schemas.openxmlformats.org/officeDocument/2006/relationships/ctrlProp" Target="../ctrlProps/ctrlProp338.xml"/><Relationship Id="rId292" Type="http://schemas.openxmlformats.org/officeDocument/2006/relationships/ctrlProp" Target="../ctrlProps/ctrlProp359.xml"/><Relationship Id="rId306" Type="http://schemas.openxmlformats.org/officeDocument/2006/relationships/ctrlProp" Target="../ctrlProps/ctrlProp373.xml"/><Relationship Id="rId24" Type="http://schemas.openxmlformats.org/officeDocument/2006/relationships/ctrlProp" Target="../ctrlProps/ctrlProp91.xml"/><Relationship Id="rId45" Type="http://schemas.openxmlformats.org/officeDocument/2006/relationships/ctrlProp" Target="../ctrlProps/ctrlProp112.xml"/><Relationship Id="rId66" Type="http://schemas.openxmlformats.org/officeDocument/2006/relationships/ctrlProp" Target="../ctrlProps/ctrlProp133.xml"/><Relationship Id="rId87" Type="http://schemas.openxmlformats.org/officeDocument/2006/relationships/ctrlProp" Target="../ctrlProps/ctrlProp154.xml"/><Relationship Id="rId110" Type="http://schemas.openxmlformats.org/officeDocument/2006/relationships/ctrlProp" Target="../ctrlProps/ctrlProp177.xml"/><Relationship Id="rId131" Type="http://schemas.openxmlformats.org/officeDocument/2006/relationships/ctrlProp" Target="../ctrlProps/ctrlProp198.xml"/><Relationship Id="rId152" Type="http://schemas.openxmlformats.org/officeDocument/2006/relationships/ctrlProp" Target="../ctrlProps/ctrlProp219.xml"/><Relationship Id="rId173" Type="http://schemas.openxmlformats.org/officeDocument/2006/relationships/ctrlProp" Target="../ctrlProps/ctrlProp240.xml"/><Relationship Id="rId194" Type="http://schemas.openxmlformats.org/officeDocument/2006/relationships/ctrlProp" Target="../ctrlProps/ctrlProp261.xml"/><Relationship Id="rId208" Type="http://schemas.openxmlformats.org/officeDocument/2006/relationships/ctrlProp" Target="../ctrlProps/ctrlProp275.xml"/><Relationship Id="rId229" Type="http://schemas.openxmlformats.org/officeDocument/2006/relationships/ctrlProp" Target="../ctrlProps/ctrlProp296.xml"/><Relationship Id="rId240" Type="http://schemas.openxmlformats.org/officeDocument/2006/relationships/ctrlProp" Target="../ctrlProps/ctrlProp307.xml"/><Relationship Id="rId261" Type="http://schemas.openxmlformats.org/officeDocument/2006/relationships/ctrlProp" Target="../ctrlProps/ctrlProp328.xml"/><Relationship Id="rId14" Type="http://schemas.openxmlformats.org/officeDocument/2006/relationships/ctrlProp" Target="../ctrlProps/ctrlProp81.xml"/><Relationship Id="rId35" Type="http://schemas.openxmlformats.org/officeDocument/2006/relationships/ctrlProp" Target="../ctrlProps/ctrlProp102.xml"/><Relationship Id="rId56" Type="http://schemas.openxmlformats.org/officeDocument/2006/relationships/ctrlProp" Target="../ctrlProps/ctrlProp123.xml"/><Relationship Id="rId77" Type="http://schemas.openxmlformats.org/officeDocument/2006/relationships/ctrlProp" Target="../ctrlProps/ctrlProp144.xml"/><Relationship Id="rId100" Type="http://schemas.openxmlformats.org/officeDocument/2006/relationships/ctrlProp" Target="../ctrlProps/ctrlProp167.xml"/><Relationship Id="rId282" Type="http://schemas.openxmlformats.org/officeDocument/2006/relationships/ctrlProp" Target="../ctrlProps/ctrlProp349.xml"/><Relationship Id="rId8" Type="http://schemas.openxmlformats.org/officeDocument/2006/relationships/ctrlProp" Target="../ctrlProps/ctrlProp75.xml"/><Relationship Id="rId98" Type="http://schemas.openxmlformats.org/officeDocument/2006/relationships/ctrlProp" Target="../ctrlProps/ctrlProp165.xml"/><Relationship Id="rId121" Type="http://schemas.openxmlformats.org/officeDocument/2006/relationships/ctrlProp" Target="../ctrlProps/ctrlProp188.xml"/><Relationship Id="rId142" Type="http://schemas.openxmlformats.org/officeDocument/2006/relationships/ctrlProp" Target="../ctrlProps/ctrlProp209.xml"/><Relationship Id="rId163" Type="http://schemas.openxmlformats.org/officeDocument/2006/relationships/ctrlProp" Target="../ctrlProps/ctrlProp230.xml"/><Relationship Id="rId184" Type="http://schemas.openxmlformats.org/officeDocument/2006/relationships/ctrlProp" Target="../ctrlProps/ctrlProp251.xml"/><Relationship Id="rId219" Type="http://schemas.openxmlformats.org/officeDocument/2006/relationships/ctrlProp" Target="../ctrlProps/ctrlProp286.xml"/><Relationship Id="rId230" Type="http://schemas.openxmlformats.org/officeDocument/2006/relationships/ctrlProp" Target="../ctrlProps/ctrlProp297.xml"/><Relationship Id="rId251" Type="http://schemas.openxmlformats.org/officeDocument/2006/relationships/ctrlProp" Target="../ctrlProps/ctrlProp318.xml"/><Relationship Id="rId25" Type="http://schemas.openxmlformats.org/officeDocument/2006/relationships/ctrlProp" Target="../ctrlProps/ctrlProp92.xml"/><Relationship Id="rId46" Type="http://schemas.openxmlformats.org/officeDocument/2006/relationships/ctrlProp" Target="../ctrlProps/ctrlProp113.xml"/><Relationship Id="rId67" Type="http://schemas.openxmlformats.org/officeDocument/2006/relationships/ctrlProp" Target="../ctrlProps/ctrlProp134.xml"/><Relationship Id="rId272" Type="http://schemas.openxmlformats.org/officeDocument/2006/relationships/ctrlProp" Target="../ctrlProps/ctrlProp339.xml"/><Relationship Id="rId293" Type="http://schemas.openxmlformats.org/officeDocument/2006/relationships/ctrlProp" Target="../ctrlProps/ctrlProp360.xml"/><Relationship Id="rId307" Type="http://schemas.openxmlformats.org/officeDocument/2006/relationships/ctrlProp" Target="../ctrlProps/ctrlProp374.xml"/><Relationship Id="rId88" Type="http://schemas.openxmlformats.org/officeDocument/2006/relationships/ctrlProp" Target="../ctrlProps/ctrlProp155.xml"/><Relationship Id="rId111" Type="http://schemas.openxmlformats.org/officeDocument/2006/relationships/ctrlProp" Target="../ctrlProps/ctrlProp178.xml"/><Relationship Id="rId132" Type="http://schemas.openxmlformats.org/officeDocument/2006/relationships/ctrlProp" Target="../ctrlProps/ctrlProp199.xml"/><Relationship Id="rId153" Type="http://schemas.openxmlformats.org/officeDocument/2006/relationships/ctrlProp" Target="../ctrlProps/ctrlProp220.xml"/><Relationship Id="rId174" Type="http://schemas.openxmlformats.org/officeDocument/2006/relationships/ctrlProp" Target="../ctrlProps/ctrlProp241.xml"/><Relationship Id="rId195" Type="http://schemas.openxmlformats.org/officeDocument/2006/relationships/ctrlProp" Target="../ctrlProps/ctrlProp262.xml"/><Relationship Id="rId209" Type="http://schemas.openxmlformats.org/officeDocument/2006/relationships/ctrlProp" Target="../ctrlProps/ctrlProp276.xml"/><Relationship Id="rId220" Type="http://schemas.openxmlformats.org/officeDocument/2006/relationships/ctrlProp" Target="../ctrlProps/ctrlProp287.xml"/><Relationship Id="rId241" Type="http://schemas.openxmlformats.org/officeDocument/2006/relationships/ctrlProp" Target="../ctrlProps/ctrlProp308.xml"/><Relationship Id="rId15" Type="http://schemas.openxmlformats.org/officeDocument/2006/relationships/ctrlProp" Target="../ctrlProps/ctrlProp82.xml"/><Relationship Id="rId36" Type="http://schemas.openxmlformats.org/officeDocument/2006/relationships/ctrlProp" Target="../ctrlProps/ctrlProp103.xml"/><Relationship Id="rId57" Type="http://schemas.openxmlformats.org/officeDocument/2006/relationships/ctrlProp" Target="../ctrlProps/ctrlProp124.xml"/><Relationship Id="rId262" Type="http://schemas.openxmlformats.org/officeDocument/2006/relationships/ctrlProp" Target="../ctrlProps/ctrlProp329.xml"/><Relationship Id="rId283" Type="http://schemas.openxmlformats.org/officeDocument/2006/relationships/ctrlProp" Target="../ctrlProps/ctrlProp350.xml"/><Relationship Id="rId78" Type="http://schemas.openxmlformats.org/officeDocument/2006/relationships/ctrlProp" Target="../ctrlProps/ctrlProp145.xml"/><Relationship Id="rId99" Type="http://schemas.openxmlformats.org/officeDocument/2006/relationships/ctrlProp" Target="../ctrlProps/ctrlProp166.xml"/><Relationship Id="rId101" Type="http://schemas.openxmlformats.org/officeDocument/2006/relationships/ctrlProp" Target="../ctrlProps/ctrlProp168.xml"/><Relationship Id="rId122" Type="http://schemas.openxmlformats.org/officeDocument/2006/relationships/ctrlProp" Target="../ctrlProps/ctrlProp189.xml"/><Relationship Id="rId143" Type="http://schemas.openxmlformats.org/officeDocument/2006/relationships/ctrlProp" Target="../ctrlProps/ctrlProp210.xml"/><Relationship Id="rId164" Type="http://schemas.openxmlformats.org/officeDocument/2006/relationships/ctrlProp" Target="../ctrlProps/ctrlProp231.xml"/><Relationship Id="rId185" Type="http://schemas.openxmlformats.org/officeDocument/2006/relationships/ctrlProp" Target="../ctrlProps/ctrlProp252.xml"/><Relationship Id="rId9" Type="http://schemas.openxmlformats.org/officeDocument/2006/relationships/ctrlProp" Target="../ctrlProps/ctrlProp76.xml"/><Relationship Id="rId210" Type="http://schemas.openxmlformats.org/officeDocument/2006/relationships/ctrlProp" Target="../ctrlProps/ctrlProp277.xml"/><Relationship Id="rId26" Type="http://schemas.openxmlformats.org/officeDocument/2006/relationships/ctrlProp" Target="../ctrlProps/ctrlProp93.xml"/><Relationship Id="rId231" Type="http://schemas.openxmlformats.org/officeDocument/2006/relationships/ctrlProp" Target="../ctrlProps/ctrlProp298.xml"/><Relationship Id="rId252" Type="http://schemas.openxmlformats.org/officeDocument/2006/relationships/ctrlProp" Target="../ctrlProps/ctrlProp319.xml"/><Relationship Id="rId273" Type="http://schemas.openxmlformats.org/officeDocument/2006/relationships/ctrlProp" Target="../ctrlProps/ctrlProp340.xml"/><Relationship Id="rId294" Type="http://schemas.openxmlformats.org/officeDocument/2006/relationships/ctrlProp" Target="../ctrlProps/ctrlProp361.xml"/><Relationship Id="rId47" Type="http://schemas.openxmlformats.org/officeDocument/2006/relationships/ctrlProp" Target="../ctrlProps/ctrlProp114.xml"/><Relationship Id="rId68" Type="http://schemas.openxmlformats.org/officeDocument/2006/relationships/ctrlProp" Target="../ctrlProps/ctrlProp135.xml"/><Relationship Id="rId89" Type="http://schemas.openxmlformats.org/officeDocument/2006/relationships/ctrlProp" Target="../ctrlProps/ctrlProp156.xml"/><Relationship Id="rId112" Type="http://schemas.openxmlformats.org/officeDocument/2006/relationships/ctrlProp" Target="../ctrlProps/ctrlProp179.xml"/><Relationship Id="rId133" Type="http://schemas.openxmlformats.org/officeDocument/2006/relationships/ctrlProp" Target="../ctrlProps/ctrlProp200.xml"/><Relationship Id="rId154" Type="http://schemas.openxmlformats.org/officeDocument/2006/relationships/ctrlProp" Target="../ctrlProps/ctrlProp221.xml"/><Relationship Id="rId175" Type="http://schemas.openxmlformats.org/officeDocument/2006/relationships/ctrlProp" Target="../ctrlProps/ctrlProp242.xml"/><Relationship Id="rId196" Type="http://schemas.openxmlformats.org/officeDocument/2006/relationships/ctrlProp" Target="../ctrlProps/ctrlProp263.xml"/><Relationship Id="rId200" Type="http://schemas.openxmlformats.org/officeDocument/2006/relationships/ctrlProp" Target="../ctrlProps/ctrlProp267.xml"/><Relationship Id="rId16" Type="http://schemas.openxmlformats.org/officeDocument/2006/relationships/ctrlProp" Target="../ctrlProps/ctrlProp83.xml"/><Relationship Id="rId221" Type="http://schemas.openxmlformats.org/officeDocument/2006/relationships/ctrlProp" Target="../ctrlProps/ctrlProp288.xml"/><Relationship Id="rId242" Type="http://schemas.openxmlformats.org/officeDocument/2006/relationships/ctrlProp" Target="../ctrlProps/ctrlProp309.xml"/><Relationship Id="rId263" Type="http://schemas.openxmlformats.org/officeDocument/2006/relationships/ctrlProp" Target="../ctrlProps/ctrlProp330.xml"/><Relationship Id="rId284" Type="http://schemas.openxmlformats.org/officeDocument/2006/relationships/ctrlProp" Target="../ctrlProps/ctrlProp351.xml"/><Relationship Id="rId37" Type="http://schemas.openxmlformats.org/officeDocument/2006/relationships/ctrlProp" Target="../ctrlProps/ctrlProp104.xml"/><Relationship Id="rId58" Type="http://schemas.openxmlformats.org/officeDocument/2006/relationships/ctrlProp" Target="../ctrlProps/ctrlProp125.xml"/><Relationship Id="rId79" Type="http://schemas.openxmlformats.org/officeDocument/2006/relationships/ctrlProp" Target="../ctrlProps/ctrlProp146.xml"/><Relationship Id="rId102" Type="http://schemas.openxmlformats.org/officeDocument/2006/relationships/ctrlProp" Target="../ctrlProps/ctrlProp169.xml"/><Relationship Id="rId123" Type="http://schemas.openxmlformats.org/officeDocument/2006/relationships/ctrlProp" Target="../ctrlProps/ctrlProp190.xml"/><Relationship Id="rId144" Type="http://schemas.openxmlformats.org/officeDocument/2006/relationships/ctrlProp" Target="../ctrlProps/ctrlProp211.xml"/><Relationship Id="rId90" Type="http://schemas.openxmlformats.org/officeDocument/2006/relationships/ctrlProp" Target="../ctrlProps/ctrlProp157.xml"/><Relationship Id="rId165" Type="http://schemas.openxmlformats.org/officeDocument/2006/relationships/ctrlProp" Target="../ctrlProps/ctrlProp232.xml"/><Relationship Id="rId186" Type="http://schemas.openxmlformats.org/officeDocument/2006/relationships/ctrlProp" Target="../ctrlProps/ctrlProp253.xml"/><Relationship Id="rId211" Type="http://schemas.openxmlformats.org/officeDocument/2006/relationships/ctrlProp" Target="../ctrlProps/ctrlProp278.xml"/><Relationship Id="rId232" Type="http://schemas.openxmlformats.org/officeDocument/2006/relationships/ctrlProp" Target="../ctrlProps/ctrlProp299.xml"/><Relationship Id="rId253" Type="http://schemas.openxmlformats.org/officeDocument/2006/relationships/ctrlProp" Target="../ctrlProps/ctrlProp320.xml"/><Relationship Id="rId274" Type="http://schemas.openxmlformats.org/officeDocument/2006/relationships/ctrlProp" Target="../ctrlProps/ctrlProp341.xml"/><Relationship Id="rId295" Type="http://schemas.openxmlformats.org/officeDocument/2006/relationships/ctrlProp" Target="../ctrlProps/ctrlProp362.xml"/><Relationship Id="rId27" Type="http://schemas.openxmlformats.org/officeDocument/2006/relationships/ctrlProp" Target="../ctrlProps/ctrlProp94.xml"/><Relationship Id="rId48" Type="http://schemas.openxmlformats.org/officeDocument/2006/relationships/ctrlProp" Target="../ctrlProps/ctrlProp115.xml"/><Relationship Id="rId69" Type="http://schemas.openxmlformats.org/officeDocument/2006/relationships/ctrlProp" Target="../ctrlProps/ctrlProp136.xml"/><Relationship Id="rId113" Type="http://schemas.openxmlformats.org/officeDocument/2006/relationships/ctrlProp" Target="../ctrlProps/ctrlProp180.xml"/><Relationship Id="rId134" Type="http://schemas.openxmlformats.org/officeDocument/2006/relationships/ctrlProp" Target="../ctrlProps/ctrlProp201.xml"/><Relationship Id="rId80" Type="http://schemas.openxmlformats.org/officeDocument/2006/relationships/ctrlProp" Target="../ctrlProps/ctrlProp147.xml"/><Relationship Id="rId155" Type="http://schemas.openxmlformats.org/officeDocument/2006/relationships/ctrlProp" Target="../ctrlProps/ctrlProp222.xml"/><Relationship Id="rId176" Type="http://schemas.openxmlformats.org/officeDocument/2006/relationships/ctrlProp" Target="../ctrlProps/ctrlProp243.xml"/><Relationship Id="rId197" Type="http://schemas.openxmlformats.org/officeDocument/2006/relationships/ctrlProp" Target="../ctrlProps/ctrlProp264.xml"/><Relationship Id="rId201" Type="http://schemas.openxmlformats.org/officeDocument/2006/relationships/ctrlProp" Target="../ctrlProps/ctrlProp268.xml"/><Relationship Id="rId222" Type="http://schemas.openxmlformats.org/officeDocument/2006/relationships/ctrlProp" Target="../ctrlProps/ctrlProp289.xml"/><Relationship Id="rId243" Type="http://schemas.openxmlformats.org/officeDocument/2006/relationships/ctrlProp" Target="../ctrlProps/ctrlProp310.xml"/><Relationship Id="rId264" Type="http://schemas.openxmlformats.org/officeDocument/2006/relationships/ctrlProp" Target="../ctrlProps/ctrlProp331.xml"/><Relationship Id="rId285" Type="http://schemas.openxmlformats.org/officeDocument/2006/relationships/ctrlProp" Target="../ctrlProps/ctrlProp352.xml"/><Relationship Id="rId17" Type="http://schemas.openxmlformats.org/officeDocument/2006/relationships/ctrlProp" Target="../ctrlProps/ctrlProp84.xml"/><Relationship Id="rId38" Type="http://schemas.openxmlformats.org/officeDocument/2006/relationships/ctrlProp" Target="../ctrlProps/ctrlProp105.xml"/><Relationship Id="rId59" Type="http://schemas.openxmlformats.org/officeDocument/2006/relationships/ctrlProp" Target="../ctrlProps/ctrlProp126.xml"/><Relationship Id="rId103" Type="http://schemas.openxmlformats.org/officeDocument/2006/relationships/ctrlProp" Target="../ctrlProps/ctrlProp170.xml"/><Relationship Id="rId124" Type="http://schemas.openxmlformats.org/officeDocument/2006/relationships/ctrlProp" Target="../ctrlProps/ctrlProp191.xml"/><Relationship Id="rId70" Type="http://schemas.openxmlformats.org/officeDocument/2006/relationships/ctrlProp" Target="../ctrlProps/ctrlProp137.xml"/><Relationship Id="rId91" Type="http://schemas.openxmlformats.org/officeDocument/2006/relationships/ctrlProp" Target="../ctrlProps/ctrlProp158.xml"/><Relationship Id="rId145" Type="http://schemas.openxmlformats.org/officeDocument/2006/relationships/ctrlProp" Target="../ctrlProps/ctrlProp212.xml"/><Relationship Id="rId166" Type="http://schemas.openxmlformats.org/officeDocument/2006/relationships/ctrlProp" Target="../ctrlProps/ctrlProp233.xml"/><Relationship Id="rId187" Type="http://schemas.openxmlformats.org/officeDocument/2006/relationships/ctrlProp" Target="../ctrlProps/ctrlProp254.xml"/><Relationship Id="rId1" Type="http://schemas.openxmlformats.org/officeDocument/2006/relationships/printerSettings" Target="../printerSettings/printerSettings4.bin"/><Relationship Id="rId212" Type="http://schemas.openxmlformats.org/officeDocument/2006/relationships/ctrlProp" Target="../ctrlProps/ctrlProp279.xml"/><Relationship Id="rId233" Type="http://schemas.openxmlformats.org/officeDocument/2006/relationships/ctrlProp" Target="../ctrlProps/ctrlProp300.xml"/><Relationship Id="rId254" Type="http://schemas.openxmlformats.org/officeDocument/2006/relationships/ctrlProp" Target="../ctrlProps/ctrlProp321.xml"/><Relationship Id="rId28" Type="http://schemas.openxmlformats.org/officeDocument/2006/relationships/ctrlProp" Target="../ctrlProps/ctrlProp95.xml"/><Relationship Id="rId49" Type="http://schemas.openxmlformats.org/officeDocument/2006/relationships/ctrlProp" Target="../ctrlProps/ctrlProp116.xml"/><Relationship Id="rId114" Type="http://schemas.openxmlformats.org/officeDocument/2006/relationships/ctrlProp" Target="../ctrlProps/ctrlProp181.xml"/><Relationship Id="rId275" Type="http://schemas.openxmlformats.org/officeDocument/2006/relationships/ctrlProp" Target="../ctrlProps/ctrlProp342.xml"/><Relationship Id="rId296" Type="http://schemas.openxmlformats.org/officeDocument/2006/relationships/ctrlProp" Target="../ctrlProps/ctrlProp363.xml"/><Relationship Id="rId300" Type="http://schemas.openxmlformats.org/officeDocument/2006/relationships/ctrlProp" Target="../ctrlProps/ctrlProp367.xml"/><Relationship Id="rId60" Type="http://schemas.openxmlformats.org/officeDocument/2006/relationships/ctrlProp" Target="../ctrlProps/ctrlProp127.xml"/><Relationship Id="rId81" Type="http://schemas.openxmlformats.org/officeDocument/2006/relationships/ctrlProp" Target="../ctrlProps/ctrlProp148.xml"/><Relationship Id="rId135" Type="http://schemas.openxmlformats.org/officeDocument/2006/relationships/ctrlProp" Target="../ctrlProps/ctrlProp202.xml"/><Relationship Id="rId156" Type="http://schemas.openxmlformats.org/officeDocument/2006/relationships/ctrlProp" Target="../ctrlProps/ctrlProp223.xml"/><Relationship Id="rId177" Type="http://schemas.openxmlformats.org/officeDocument/2006/relationships/ctrlProp" Target="../ctrlProps/ctrlProp244.xml"/><Relationship Id="rId198" Type="http://schemas.openxmlformats.org/officeDocument/2006/relationships/ctrlProp" Target="../ctrlProps/ctrlProp265.xml"/><Relationship Id="rId202" Type="http://schemas.openxmlformats.org/officeDocument/2006/relationships/ctrlProp" Target="../ctrlProps/ctrlProp269.xml"/><Relationship Id="rId223" Type="http://schemas.openxmlformats.org/officeDocument/2006/relationships/ctrlProp" Target="../ctrlProps/ctrlProp290.xml"/><Relationship Id="rId244" Type="http://schemas.openxmlformats.org/officeDocument/2006/relationships/ctrlProp" Target="../ctrlProps/ctrlProp311.xml"/><Relationship Id="rId18" Type="http://schemas.openxmlformats.org/officeDocument/2006/relationships/ctrlProp" Target="../ctrlProps/ctrlProp85.xml"/><Relationship Id="rId39" Type="http://schemas.openxmlformats.org/officeDocument/2006/relationships/ctrlProp" Target="../ctrlProps/ctrlProp106.xml"/><Relationship Id="rId265" Type="http://schemas.openxmlformats.org/officeDocument/2006/relationships/ctrlProp" Target="../ctrlProps/ctrlProp332.xml"/><Relationship Id="rId286" Type="http://schemas.openxmlformats.org/officeDocument/2006/relationships/ctrlProp" Target="../ctrlProps/ctrlProp353.xml"/><Relationship Id="rId50" Type="http://schemas.openxmlformats.org/officeDocument/2006/relationships/ctrlProp" Target="../ctrlProps/ctrlProp117.xml"/><Relationship Id="rId104" Type="http://schemas.openxmlformats.org/officeDocument/2006/relationships/ctrlProp" Target="../ctrlProps/ctrlProp171.xml"/><Relationship Id="rId125" Type="http://schemas.openxmlformats.org/officeDocument/2006/relationships/ctrlProp" Target="../ctrlProps/ctrlProp192.xml"/><Relationship Id="rId146" Type="http://schemas.openxmlformats.org/officeDocument/2006/relationships/ctrlProp" Target="../ctrlProps/ctrlProp213.xml"/><Relationship Id="rId167" Type="http://schemas.openxmlformats.org/officeDocument/2006/relationships/ctrlProp" Target="../ctrlProps/ctrlProp234.xml"/><Relationship Id="rId188" Type="http://schemas.openxmlformats.org/officeDocument/2006/relationships/ctrlProp" Target="../ctrlProps/ctrlProp255.xml"/><Relationship Id="rId71" Type="http://schemas.openxmlformats.org/officeDocument/2006/relationships/ctrlProp" Target="../ctrlProps/ctrlProp138.xml"/><Relationship Id="rId92" Type="http://schemas.openxmlformats.org/officeDocument/2006/relationships/ctrlProp" Target="../ctrlProps/ctrlProp159.xml"/><Relationship Id="rId213" Type="http://schemas.openxmlformats.org/officeDocument/2006/relationships/ctrlProp" Target="../ctrlProps/ctrlProp280.xml"/><Relationship Id="rId234" Type="http://schemas.openxmlformats.org/officeDocument/2006/relationships/ctrlProp" Target="../ctrlProps/ctrlProp301.xml"/><Relationship Id="rId2" Type="http://schemas.openxmlformats.org/officeDocument/2006/relationships/drawing" Target="../drawings/drawing4.xml"/><Relationship Id="rId29" Type="http://schemas.openxmlformats.org/officeDocument/2006/relationships/ctrlProp" Target="../ctrlProps/ctrlProp96.xml"/><Relationship Id="rId255" Type="http://schemas.openxmlformats.org/officeDocument/2006/relationships/ctrlProp" Target="../ctrlProps/ctrlProp322.xml"/><Relationship Id="rId276" Type="http://schemas.openxmlformats.org/officeDocument/2006/relationships/ctrlProp" Target="../ctrlProps/ctrlProp343.xml"/><Relationship Id="rId297" Type="http://schemas.openxmlformats.org/officeDocument/2006/relationships/ctrlProp" Target="../ctrlProps/ctrlProp364.xml"/><Relationship Id="rId40" Type="http://schemas.openxmlformats.org/officeDocument/2006/relationships/ctrlProp" Target="../ctrlProps/ctrlProp107.xml"/><Relationship Id="rId115" Type="http://schemas.openxmlformats.org/officeDocument/2006/relationships/ctrlProp" Target="../ctrlProps/ctrlProp182.xml"/><Relationship Id="rId136" Type="http://schemas.openxmlformats.org/officeDocument/2006/relationships/ctrlProp" Target="../ctrlProps/ctrlProp203.xml"/><Relationship Id="rId157" Type="http://schemas.openxmlformats.org/officeDocument/2006/relationships/ctrlProp" Target="../ctrlProps/ctrlProp224.xml"/><Relationship Id="rId178" Type="http://schemas.openxmlformats.org/officeDocument/2006/relationships/ctrlProp" Target="../ctrlProps/ctrlProp245.xml"/><Relationship Id="rId301" Type="http://schemas.openxmlformats.org/officeDocument/2006/relationships/ctrlProp" Target="../ctrlProps/ctrlProp368.xml"/><Relationship Id="rId61" Type="http://schemas.openxmlformats.org/officeDocument/2006/relationships/ctrlProp" Target="../ctrlProps/ctrlProp128.xml"/><Relationship Id="rId82" Type="http://schemas.openxmlformats.org/officeDocument/2006/relationships/ctrlProp" Target="../ctrlProps/ctrlProp149.xml"/><Relationship Id="rId199" Type="http://schemas.openxmlformats.org/officeDocument/2006/relationships/ctrlProp" Target="../ctrlProps/ctrlProp266.xml"/><Relationship Id="rId203" Type="http://schemas.openxmlformats.org/officeDocument/2006/relationships/ctrlProp" Target="../ctrlProps/ctrlProp270.xml"/><Relationship Id="rId19" Type="http://schemas.openxmlformats.org/officeDocument/2006/relationships/ctrlProp" Target="../ctrlProps/ctrlProp86.xml"/><Relationship Id="rId224" Type="http://schemas.openxmlformats.org/officeDocument/2006/relationships/ctrlProp" Target="../ctrlProps/ctrlProp291.xml"/><Relationship Id="rId245" Type="http://schemas.openxmlformats.org/officeDocument/2006/relationships/ctrlProp" Target="../ctrlProps/ctrlProp312.xml"/><Relationship Id="rId266" Type="http://schemas.openxmlformats.org/officeDocument/2006/relationships/ctrlProp" Target="../ctrlProps/ctrlProp333.xml"/><Relationship Id="rId287" Type="http://schemas.openxmlformats.org/officeDocument/2006/relationships/ctrlProp" Target="../ctrlProps/ctrlProp354.xml"/><Relationship Id="rId30" Type="http://schemas.openxmlformats.org/officeDocument/2006/relationships/ctrlProp" Target="../ctrlProps/ctrlProp97.xml"/><Relationship Id="rId105" Type="http://schemas.openxmlformats.org/officeDocument/2006/relationships/ctrlProp" Target="../ctrlProps/ctrlProp172.xml"/><Relationship Id="rId126" Type="http://schemas.openxmlformats.org/officeDocument/2006/relationships/ctrlProp" Target="../ctrlProps/ctrlProp193.xml"/><Relationship Id="rId147" Type="http://schemas.openxmlformats.org/officeDocument/2006/relationships/ctrlProp" Target="../ctrlProps/ctrlProp214.xml"/><Relationship Id="rId168" Type="http://schemas.openxmlformats.org/officeDocument/2006/relationships/ctrlProp" Target="../ctrlProps/ctrlProp235.xml"/><Relationship Id="rId51" Type="http://schemas.openxmlformats.org/officeDocument/2006/relationships/ctrlProp" Target="../ctrlProps/ctrlProp118.xml"/><Relationship Id="rId72" Type="http://schemas.openxmlformats.org/officeDocument/2006/relationships/ctrlProp" Target="../ctrlProps/ctrlProp139.xml"/><Relationship Id="rId93" Type="http://schemas.openxmlformats.org/officeDocument/2006/relationships/ctrlProp" Target="../ctrlProps/ctrlProp160.xml"/><Relationship Id="rId189" Type="http://schemas.openxmlformats.org/officeDocument/2006/relationships/ctrlProp" Target="../ctrlProps/ctrlProp256.xml"/><Relationship Id="rId3" Type="http://schemas.openxmlformats.org/officeDocument/2006/relationships/vmlDrawing" Target="../drawings/vmlDrawing3.vml"/><Relationship Id="rId214" Type="http://schemas.openxmlformats.org/officeDocument/2006/relationships/ctrlProp" Target="../ctrlProps/ctrlProp281.xml"/><Relationship Id="rId235" Type="http://schemas.openxmlformats.org/officeDocument/2006/relationships/ctrlProp" Target="../ctrlProps/ctrlProp302.xml"/><Relationship Id="rId256" Type="http://schemas.openxmlformats.org/officeDocument/2006/relationships/ctrlProp" Target="../ctrlProps/ctrlProp323.xml"/><Relationship Id="rId277" Type="http://schemas.openxmlformats.org/officeDocument/2006/relationships/ctrlProp" Target="../ctrlProps/ctrlProp344.xml"/><Relationship Id="rId298" Type="http://schemas.openxmlformats.org/officeDocument/2006/relationships/ctrlProp" Target="../ctrlProps/ctrlProp365.xml"/><Relationship Id="rId116" Type="http://schemas.openxmlformats.org/officeDocument/2006/relationships/ctrlProp" Target="../ctrlProps/ctrlProp183.xml"/><Relationship Id="rId137" Type="http://schemas.openxmlformats.org/officeDocument/2006/relationships/ctrlProp" Target="../ctrlProps/ctrlProp204.xml"/><Relationship Id="rId158" Type="http://schemas.openxmlformats.org/officeDocument/2006/relationships/ctrlProp" Target="../ctrlProps/ctrlProp225.xml"/><Relationship Id="rId302" Type="http://schemas.openxmlformats.org/officeDocument/2006/relationships/ctrlProp" Target="../ctrlProps/ctrlProp369.xml"/><Relationship Id="rId20" Type="http://schemas.openxmlformats.org/officeDocument/2006/relationships/ctrlProp" Target="../ctrlProps/ctrlProp87.xml"/><Relationship Id="rId41" Type="http://schemas.openxmlformats.org/officeDocument/2006/relationships/ctrlProp" Target="../ctrlProps/ctrlProp108.xml"/><Relationship Id="rId62" Type="http://schemas.openxmlformats.org/officeDocument/2006/relationships/ctrlProp" Target="../ctrlProps/ctrlProp129.xml"/><Relationship Id="rId83" Type="http://schemas.openxmlformats.org/officeDocument/2006/relationships/ctrlProp" Target="../ctrlProps/ctrlProp150.xml"/><Relationship Id="rId179" Type="http://schemas.openxmlformats.org/officeDocument/2006/relationships/ctrlProp" Target="../ctrlProps/ctrlProp246.xml"/><Relationship Id="rId190" Type="http://schemas.openxmlformats.org/officeDocument/2006/relationships/ctrlProp" Target="../ctrlProps/ctrlProp257.xml"/><Relationship Id="rId204" Type="http://schemas.openxmlformats.org/officeDocument/2006/relationships/ctrlProp" Target="../ctrlProps/ctrlProp271.xml"/><Relationship Id="rId225" Type="http://schemas.openxmlformats.org/officeDocument/2006/relationships/ctrlProp" Target="../ctrlProps/ctrlProp292.xml"/><Relationship Id="rId246" Type="http://schemas.openxmlformats.org/officeDocument/2006/relationships/ctrlProp" Target="../ctrlProps/ctrlProp313.xml"/><Relationship Id="rId267" Type="http://schemas.openxmlformats.org/officeDocument/2006/relationships/ctrlProp" Target="../ctrlProps/ctrlProp334.xml"/><Relationship Id="rId288" Type="http://schemas.openxmlformats.org/officeDocument/2006/relationships/ctrlProp" Target="../ctrlProps/ctrlProp355.xml"/><Relationship Id="rId106" Type="http://schemas.openxmlformats.org/officeDocument/2006/relationships/ctrlProp" Target="../ctrlProps/ctrlProp173.xml"/><Relationship Id="rId127" Type="http://schemas.openxmlformats.org/officeDocument/2006/relationships/ctrlProp" Target="../ctrlProps/ctrlProp194.xml"/><Relationship Id="rId10" Type="http://schemas.openxmlformats.org/officeDocument/2006/relationships/ctrlProp" Target="../ctrlProps/ctrlProp77.xml"/><Relationship Id="rId31" Type="http://schemas.openxmlformats.org/officeDocument/2006/relationships/ctrlProp" Target="../ctrlProps/ctrlProp98.xml"/><Relationship Id="rId52" Type="http://schemas.openxmlformats.org/officeDocument/2006/relationships/ctrlProp" Target="../ctrlProps/ctrlProp119.xml"/><Relationship Id="rId73" Type="http://schemas.openxmlformats.org/officeDocument/2006/relationships/ctrlProp" Target="../ctrlProps/ctrlProp140.xml"/><Relationship Id="rId94" Type="http://schemas.openxmlformats.org/officeDocument/2006/relationships/ctrlProp" Target="../ctrlProps/ctrlProp161.xml"/><Relationship Id="rId148" Type="http://schemas.openxmlformats.org/officeDocument/2006/relationships/ctrlProp" Target="../ctrlProps/ctrlProp215.xml"/><Relationship Id="rId169" Type="http://schemas.openxmlformats.org/officeDocument/2006/relationships/ctrlProp" Target="../ctrlProps/ctrlProp236.xml"/><Relationship Id="rId4" Type="http://schemas.openxmlformats.org/officeDocument/2006/relationships/ctrlProp" Target="../ctrlProps/ctrlProp71.xml"/><Relationship Id="rId180" Type="http://schemas.openxmlformats.org/officeDocument/2006/relationships/ctrlProp" Target="../ctrlProps/ctrlProp247.xml"/><Relationship Id="rId215" Type="http://schemas.openxmlformats.org/officeDocument/2006/relationships/ctrlProp" Target="../ctrlProps/ctrlProp282.xml"/><Relationship Id="rId236" Type="http://schemas.openxmlformats.org/officeDocument/2006/relationships/ctrlProp" Target="../ctrlProps/ctrlProp303.xml"/><Relationship Id="rId257" Type="http://schemas.openxmlformats.org/officeDocument/2006/relationships/ctrlProp" Target="../ctrlProps/ctrlProp324.xml"/><Relationship Id="rId278" Type="http://schemas.openxmlformats.org/officeDocument/2006/relationships/ctrlProp" Target="../ctrlProps/ctrlProp345.xml"/><Relationship Id="rId303" Type="http://schemas.openxmlformats.org/officeDocument/2006/relationships/ctrlProp" Target="../ctrlProps/ctrlProp370.xml"/><Relationship Id="rId42" Type="http://schemas.openxmlformats.org/officeDocument/2006/relationships/ctrlProp" Target="../ctrlProps/ctrlProp109.xml"/><Relationship Id="rId84" Type="http://schemas.openxmlformats.org/officeDocument/2006/relationships/ctrlProp" Target="../ctrlProps/ctrlProp151.xml"/><Relationship Id="rId138" Type="http://schemas.openxmlformats.org/officeDocument/2006/relationships/ctrlProp" Target="../ctrlProps/ctrlProp205.xml"/><Relationship Id="rId191" Type="http://schemas.openxmlformats.org/officeDocument/2006/relationships/ctrlProp" Target="../ctrlProps/ctrlProp258.xml"/><Relationship Id="rId205" Type="http://schemas.openxmlformats.org/officeDocument/2006/relationships/ctrlProp" Target="../ctrlProps/ctrlProp272.xml"/><Relationship Id="rId247" Type="http://schemas.openxmlformats.org/officeDocument/2006/relationships/ctrlProp" Target="../ctrlProps/ctrlProp314.xml"/><Relationship Id="rId107" Type="http://schemas.openxmlformats.org/officeDocument/2006/relationships/ctrlProp" Target="../ctrlProps/ctrlProp174.xml"/><Relationship Id="rId289" Type="http://schemas.openxmlformats.org/officeDocument/2006/relationships/ctrlProp" Target="../ctrlProps/ctrlProp356.xml"/><Relationship Id="rId11" Type="http://schemas.openxmlformats.org/officeDocument/2006/relationships/ctrlProp" Target="../ctrlProps/ctrlProp78.xml"/><Relationship Id="rId53" Type="http://schemas.openxmlformats.org/officeDocument/2006/relationships/ctrlProp" Target="../ctrlProps/ctrlProp120.xml"/><Relationship Id="rId149" Type="http://schemas.openxmlformats.org/officeDocument/2006/relationships/ctrlProp" Target="../ctrlProps/ctrlProp216.xml"/><Relationship Id="rId95" Type="http://schemas.openxmlformats.org/officeDocument/2006/relationships/ctrlProp" Target="../ctrlProps/ctrlProp162.xml"/><Relationship Id="rId160" Type="http://schemas.openxmlformats.org/officeDocument/2006/relationships/ctrlProp" Target="../ctrlProps/ctrlProp227.xml"/><Relationship Id="rId216" Type="http://schemas.openxmlformats.org/officeDocument/2006/relationships/ctrlProp" Target="../ctrlProps/ctrlProp283.xml"/><Relationship Id="rId258" Type="http://schemas.openxmlformats.org/officeDocument/2006/relationships/ctrlProp" Target="../ctrlProps/ctrlProp325.xml"/><Relationship Id="rId22" Type="http://schemas.openxmlformats.org/officeDocument/2006/relationships/ctrlProp" Target="../ctrlProps/ctrlProp89.xml"/><Relationship Id="rId64" Type="http://schemas.openxmlformats.org/officeDocument/2006/relationships/ctrlProp" Target="../ctrlProps/ctrlProp131.xml"/><Relationship Id="rId118" Type="http://schemas.openxmlformats.org/officeDocument/2006/relationships/ctrlProp" Target="../ctrlProps/ctrlProp185.xml"/><Relationship Id="rId171" Type="http://schemas.openxmlformats.org/officeDocument/2006/relationships/ctrlProp" Target="../ctrlProps/ctrlProp238.xml"/><Relationship Id="rId227" Type="http://schemas.openxmlformats.org/officeDocument/2006/relationships/ctrlProp" Target="../ctrlProps/ctrlProp294.xml"/><Relationship Id="rId269" Type="http://schemas.openxmlformats.org/officeDocument/2006/relationships/ctrlProp" Target="../ctrlProps/ctrlProp336.xml"/><Relationship Id="rId33" Type="http://schemas.openxmlformats.org/officeDocument/2006/relationships/ctrlProp" Target="../ctrlProps/ctrlProp100.xml"/><Relationship Id="rId129" Type="http://schemas.openxmlformats.org/officeDocument/2006/relationships/ctrlProp" Target="../ctrlProps/ctrlProp196.xml"/><Relationship Id="rId280" Type="http://schemas.openxmlformats.org/officeDocument/2006/relationships/ctrlProp" Target="../ctrlProps/ctrlProp347.xml"/><Relationship Id="rId75" Type="http://schemas.openxmlformats.org/officeDocument/2006/relationships/ctrlProp" Target="../ctrlProps/ctrlProp142.xml"/><Relationship Id="rId140" Type="http://schemas.openxmlformats.org/officeDocument/2006/relationships/ctrlProp" Target="../ctrlProps/ctrlProp207.xml"/><Relationship Id="rId182" Type="http://schemas.openxmlformats.org/officeDocument/2006/relationships/ctrlProp" Target="../ctrlProps/ctrlProp249.xml"/><Relationship Id="rId6" Type="http://schemas.openxmlformats.org/officeDocument/2006/relationships/ctrlProp" Target="../ctrlProps/ctrlProp73.xml"/><Relationship Id="rId238" Type="http://schemas.openxmlformats.org/officeDocument/2006/relationships/ctrlProp" Target="../ctrlProps/ctrlProp305.xml"/></Relationships>
</file>

<file path=xl/worksheets/_rels/sheet5.xml.rels><?xml version="1.0" encoding="UTF-8" standalone="yes"?>
<Relationships xmlns="http://schemas.openxmlformats.org/package/2006/relationships"><Relationship Id="rId117" Type="http://schemas.openxmlformats.org/officeDocument/2006/relationships/ctrlProp" Target="../ctrlProps/ctrlProp488.xml"/><Relationship Id="rId21" Type="http://schemas.openxmlformats.org/officeDocument/2006/relationships/ctrlProp" Target="../ctrlProps/ctrlProp392.xml"/><Relationship Id="rId42" Type="http://schemas.openxmlformats.org/officeDocument/2006/relationships/ctrlProp" Target="../ctrlProps/ctrlProp413.xml"/><Relationship Id="rId47" Type="http://schemas.openxmlformats.org/officeDocument/2006/relationships/ctrlProp" Target="../ctrlProps/ctrlProp418.xml"/><Relationship Id="rId63" Type="http://schemas.openxmlformats.org/officeDocument/2006/relationships/ctrlProp" Target="../ctrlProps/ctrlProp434.xml"/><Relationship Id="rId68" Type="http://schemas.openxmlformats.org/officeDocument/2006/relationships/ctrlProp" Target="../ctrlProps/ctrlProp439.xml"/><Relationship Id="rId84" Type="http://schemas.openxmlformats.org/officeDocument/2006/relationships/ctrlProp" Target="../ctrlProps/ctrlProp455.xml"/><Relationship Id="rId89" Type="http://schemas.openxmlformats.org/officeDocument/2006/relationships/ctrlProp" Target="../ctrlProps/ctrlProp460.xml"/><Relationship Id="rId112" Type="http://schemas.openxmlformats.org/officeDocument/2006/relationships/ctrlProp" Target="../ctrlProps/ctrlProp483.xml"/><Relationship Id="rId16" Type="http://schemas.openxmlformats.org/officeDocument/2006/relationships/ctrlProp" Target="../ctrlProps/ctrlProp387.xml"/><Relationship Id="rId107" Type="http://schemas.openxmlformats.org/officeDocument/2006/relationships/ctrlProp" Target="../ctrlProps/ctrlProp478.xml"/><Relationship Id="rId11" Type="http://schemas.openxmlformats.org/officeDocument/2006/relationships/ctrlProp" Target="../ctrlProps/ctrlProp382.xml"/><Relationship Id="rId32" Type="http://schemas.openxmlformats.org/officeDocument/2006/relationships/ctrlProp" Target="../ctrlProps/ctrlProp403.xml"/><Relationship Id="rId37" Type="http://schemas.openxmlformats.org/officeDocument/2006/relationships/ctrlProp" Target="../ctrlProps/ctrlProp408.xml"/><Relationship Id="rId53" Type="http://schemas.openxmlformats.org/officeDocument/2006/relationships/ctrlProp" Target="../ctrlProps/ctrlProp424.xml"/><Relationship Id="rId58" Type="http://schemas.openxmlformats.org/officeDocument/2006/relationships/ctrlProp" Target="../ctrlProps/ctrlProp429.xml"/><Relationship Id="rId74" Type="http://schemas.openxmlformats.org/officeDocument/2006/relationships/ctrlProp" Target="../ctrlProps/ctrlProp445.xml"/><Relationship Id="rId79" Type="http://schemas.openxmlformats.org/officeDocument/2006/relationships/ctrlProp" Target="../ctrlProps/ctrlProp450.xml"/><Relationship Id="rId102" Type="http://schemas.openxmlformats.org/officeDocument/2006/relationships/ctrlProp" Target="../ctrlProps/ctrlProp473.xml"/><Relationship Id="rId123" Type="http://schemas.openxmlformats.org/officeDocument/2006/relationships/ctrlProp" Target="../ctrlProps/ctrlProp494.xml"/><Relationship Id="rId128" Type="http://schemas.openxmlformats.org/officeDocument/2006/relationships/ctrlProp" Target="../ctrlProps/ctrlProp499.xml"/><Relationship Id="rId5" Type="http://schemas.openxmlformats.org/officeDocument/2006/relationships/ctrlProp" Target="../ctrlProps/ctrlProp376.xml"/><Relationship Id="rId90" Type="http://schemas.openxmlformats.org/officeDocument/2006/relationships/ctrlProp" Target="../ctrlProps/ctrlProp461.xml"/><Relationship Id="rId95" Type="http://schemas.openxmlformats.org/officeDocument/2006/relationships/ctrlProp" Target="../ctrlProps/ctrlProp466.xml"/><Relationship Id="rId22" Type="http://schemas.openxmlformats.org/officeDocument/2006/relationships/ctrlProp" Target="../ctrlProps/ctrlProp393.xml"/><Relationship Id="rId27" Type="http://schemas.openxmlformats.org/officeDocument/2006/relationships/ctrlProp" Target="../ctrlProps/ctrlProp398.xml"/><Relationship Id="rId43" Type="http://schemas.openxmlformats.org/officeDocument/2006/relationships/ctrlProp" Target="../ctrlProps/ctrlProp414.xml"/><Relationship Id="rId48" Type="http://schemas.openxmlformats.org/officeDocument/2006/relationships/ctrlProp" Target="../ctrlProps/ctrlProp419.xml"/><Relationship Id="rId64" Type="http://schemas.openxmlformats.org/officeDocument/2006/relationships/ctrlProp" Target="../ctrlProps/ctrlProp435.xml"/><Relationship Id="rId69" Type="http://schemas.openxmlformats.org/officeDocument/2006/relationships/ctrlProp" Target="../ctrlProps/ctrlProp440.xml"/><Relationship Id="rId113" Type="http://schemas.openxmlformats.org/officeDocument/2006/relationships/ctrlProp" Target="../ctrlProps/ctrlProp484.xml"/><Relationship Id="rId118" Type="http://schemas.openxmlformats.org/officeDocument/2006/relationships/ctrlProp" Target="../ctrlProps/ctrlProp489.xml"/><Relationship Id="rId80" Type="http://schemas.openxmlformats.org/officeDocument/2006/relationships/ctrlProp" Target="../ctrlProps/ctrlProp451.xml"/><Relationship Id="rId85" Type="http://schemas.openxmlformats.org/officeDocument/2006/relationships/ctrlProp" Target="../ctrlProps/ctrlProp456.xml"/><Relationship Id="rId12" Type="http://schemas.openxmlformats.org/officeDocument/2006/relationships/ctrlProp" Target="../ctrlProps/ctrlProp383.xml"/><Relationship Id="rId17" Type="http://schemas.openxmlformats.org/officeDocument/2006/relationships/ctrlProp" Target="../ctrlProps/ctrlProp388.xml"/><Relationship Id="rId33" Type="http://schemas.openxmlformats.org/officeDocument/2006/relationships/ctrlProp" Target="../ctrlProps/ctrlProp404.xml"/><Relationship Id="rId38" Type="http://schemas.openxmlformats.org/officeDocument/2006/relationships/ctrlProp" Target="../ctrlProps/ctrlProp409.xml"/><Relationship Id="rId59" Type="http://schemas.openxmlformats.org/officeDocument/2006/relationships/ctrlProp" Target="../ctrlProps/ctrlProp430.xml"/><Relationship Id="rId103" Type="http://schemas.openxmlformats.org/officeDocument/2006/relationships/ctrlProp" Target="../ctrlProps/ctrlProp474.xml"/><Relationship Id="rId108" Type="http://schemas.openxmlformats.org/officeDocument/2006/relationships/ctrlProp" Target="../ctrlProps/ctrlProp479.xml"/><Relationship Id="rId124" Type="http://schemas.openxmlformats.org/officeDocument/2006/relationships/ctrlProp" Target="../ctrlProps/ctrlProp495.xml"/><Relationship Id="rId129" Type="http://schemas.openxmlformats.org/officeDocument/2006/relationships/ctrlProp" Target="../ctrlProps/ctrlProp500.xml"/><Relationship Id="rId54" Type="http://schemas.openxmlformats.org/officeDocument/2006/relationships/ctrlProp" Target="../ctrlProps/ctrlProp425.xml"/><Relationship Id="rId70" Type="http://schemas.openxmlformats.org/officeDocument/2006/relationships/ctrlProp" Target="../ctrlProps/ctrlProp441.xml"/><Relationship Id="rId75" Type="http://schemas.openxmlformats.org/officeDocument/2006/relationships/ctrlProp" Target="../ctrlProps/ctrlProp446.xml"/><Relationship Id="rId91" Type="http://schemas.openxmlformats.org/officeDocument/2006/relationships/ctrlProp" Target="../ctrlProps/ctrlProp462.xml"/><Relationship Id="rId96" Type="http://schemas.openxmlformats.org/officeDocument/2006/relationships/ctrlProp" Target="../ctrlProps/ctrlProp467.xml"/><Relationship Id="rId1" Type="http://schemas.openxmlformats.org/officeDocument/2006/relationships/printerSettings" Target="../printerSettings/printerSettings5.bin"/><Relationship Id="rId6" Type="http://schemas.openxmlformats.org/officeDocument/2006/relationships/ctrlProp" Target="../ctrlProps/ctrlProp377.xml"/><Relationship Id="rId23" Type="http://schemas.openxmlformats.org/officeDocument/2006/relationships/ctrlProp" Target="../ctrlProps/ctrlProp394.xml"/><Relationship Id="rId28" Type="http://schemas.openxmlformats.org/officeDocument/2006/relationships/ctrlProp" Target="../ctrlProps/ctrlProp399.xml"/><Relationship Id="rId49" Type="http://schemas.openxmlformats.org/officeDocument/2006/relationships/ctrlProp" Target="../ctrlProps/ctrlProp420.xml"/><Relationship Id="rId114" Type="http://schemas.openxmlformats.org/officeDocument/2006/relationships/ctrlProp" Target="../ctrlProps/ctrlProp485.xml"/><Relationship Id="rId119" Type="http://schemas.openxmlformats.org/officeDocument/2006/relationships/ctrlProp" Target="../ctrlProps/ctrlProp490.xml"/><Relationship Id="rId44" Type="http://schemas.openxmlformats.org/officeDocument/2006/relationships/ctrlProp" Target="../ctrlProps/ctrlProp415.xml"/><Relationship Id="rId60" Type="http://schemas.openxmlformats.org/officeDocument/2006/relationships/ctrlProp" Target="../ctrlProps/ctrlProp431.xml"/><Relationship Id="rId65" Type="http://schemas.openxmlformats.org/officeDocument/2006/relationships/ctrlProp" Target="../ctrlProps/ctrlProp436.xml"/><Relationship Id="rId81" Type="http://schemas.openxmlformats.org/officeDocument/2006/relationships/ctrlProp" Target="../ctrlProps/ctrlProp452.xml"/><Relationship Id="rId86" Type="http://schemas.openxmlformats.org/officeDocument/2006/relationships/ctrlProp" Target="../ctrlProps/ctrlProp457.xml"/><Relationship Id="rId130" Type="http://schemas.openxmlformats.org/officeDocument/2006/relationships/ctrlProp" Target="../ctrlProps/ctrlProp501.xml"/><Relationship Id="rId13" Type="http://schemas.openxmlformats.org/officeDocument/2006/relationships/ctrlProp" Target="../ctrlProps/ctrlProp384.xml"/><Relationship Id="rId18" Type="http://schemas.openxmlformats.org/officeDocument/2006/relationships/ctrlProp" Target="../ctrlProps/ctrlProp389.xml"/><Relationship Id="rId39" Type="http://schemas.openxmlformats.org/officeDocument/2006/relationships/ctrlProp" Target="../ctrlProps/ctrlProp410.xml"/><Relationship Id="rId109" Type="http://schemas.openxmlformats.org/officeDocument/2006/relationships/ctrlProp" Target="../ctrlProps/ctrlProp480.xml"/><Relationship Id="rId34" Type="http://schemas.openxmlformats.org/officeDocument/2006/relationships/ctrlProp" Target="../ctrlProps/ctrlProp405.xml"/><Relationship Id="rId50" Type="http://schemas.openxmlformats.org/officeDocument/2006/relationships/ctrlProp" Target="../ctrlProps/ctrlProp421.xml"/><Relationship Id="rId55" Type="http://schemas.openxmlformats.org/officeDocument/2006/relationships/ctrlProp" Target="../ctrlProps/ctrlProp426.xml"/><Relationship Id="rId76" Type="http://schemas.openxmlformats.org/officeDocument/2006/relationships/ctrlProp" Target="../ctrlProps/ctrlProp447.xml"/><Relationship Id="rId97" Type="http://schemas.openxmlformats.org/officeDocument/2006/relationships/ctrlProp" Target="../ctrlProps/ctrlProp468.xml"/><Relationship Id="rId104" Type="http://schemas.openxmlformats.org/officeDocument/2006/relationships/ctrlProp" Target="../ctrlProps/ctrlProp475.xml"/><Relationship Id="rId120" Type="http://schemas.openxmlformats.org/officeDocument/2006/relationships/ctrlProp" Target="../ctrlProps/ctrlProp491.xml"/><Relationship Id="rId125" Type="http://schemas.openxmlformats.org/officeDocument/2006/relationships/ctrlProp" Target="../ctrlProps/ctrlProp496.xml"/><Relationship Id="rId7" Type="http://schemas.openxmlformats.org/officeDocument/2006/relationships/ctrlProp" Target="../ctrlProps/ctrlProp378.xml"/><Relationship Id="rId71" Type="http://schemas.openxmlformats.org/officeDocument/2006/relationships/ctrlProp" Target="../ctrlProps/ctrlProp442.xml"/><Relationship Id="rId92" Type="http://schemas.openxmlformats.org/officeDocument/2006/relationships/ctrlProp" Target="../ctrlProps/ctrlProp463.xml"/><Relationship Id="rId2" Type="http://schemas.openxmlformats.org/officeDocument/2006/relationships/drawing" Target="../drawings/drawing5.xml"/><Relationship Id="rId29" Type="http://schemas.openxmlformats.org/officeDocument/2006/relationships/ctrlProp" Target="../ctrlProps/ctrlProp400.xml"/><Relationship Id="rId24" Type="http://schemas.openxmlformats.org/officeDocument/2006/relationships/ctrlProp" Target="../ctrlProps/ctrlProp395.xml"/><Relationship Id="rId40" Type="http://schemas.openxmlformats.org/officeDocument/2006/relationships/ctrlProp" Target="../ctrlProps/ctrlProp411.xml"/><Relationship Id="rId45" Type="http://schemas.openxmlformats.org/officeDocument/2006/relationships/ctrlProp" Target="../ctrlProps/ctrlProp416.xml"/><Relationship Id="rId66" Type="http://schemas.openxmlformats.org/officeDocument/2006/relationships/ctrlProp" Target="../ctrlProps/ctrlProp437.xml"/><Relationship Id="rId87" Type="http://schemas.openxmlformats.org/officeDocument/2006/relationships/ctrlProp" Target="../ctrlProps/ctrlProp458.xml"/><Relationship Id="rId110" Type="http://schemas.openxmlformats.org/officeDocument/2006/relationships/ctrlProp" Target="../ctrlProps/ctrlProp481.xml"/><Relationship Id="rId115" Type="http://schemas.openxmlformats.org/officeDocument/2006/relationships/ctrlProp" Target="../ctrlProps/ctrlProp486.xml"/><Relationship Id="rId61" Type="http://schemas.openxmlformats.org/officeDocument/2006/relationships/ctrlProp" Target="../ctrlProps/ctrlProp432.xml"/><Relationship Id="rId82" Type="http://schemas.openxmlformats.org/officeDocument/2006/relationships/ctrlProp" Target="../ctrlProps/ctrlProp453.xml"/><Relationship Id="rId19" Type="http://schemas.openxmlformats.org/officeDocument/2006/relationships/ctrlProp" Target="../ctrlProps/ctrlProp390.xml"/><Relationship Id="rId14" Type="http://schemas.openxmlformats.org/officeDocument/2006/relationships/ctrlProp" Target="../ctrlProps/ctrlProp385.xml"/><Relationship Id="rId30" Type="http://schemas.openxmlformats.org/officeDocument/2006/relationships/ctrlProp" Target="../ctrlProps/ctrlProp401.xml"/><Relationship Id="rId35" Type="http://schemas.openxmlformats.org/officeDocument/2006/relationships/ctrlProp" Target="../ctrlProps/ctrlProp406.xml"/><Relationship Id="rId56" Type="http://schemas.openxmlformats.org/officeDocument/2006/relationships/ctrlProp" Target="../ctrlProps/ctrlProp427.xml"/><Relationship Id="rId77" Type="http://schemas.openxmlformats.org/officeDocument/2006/relationships/ctrlProp" Target="../ctrlProps/ctrlProp448.xml"/><Relationship Id="rId100" Type="http://schemas.openxmlformats.org/officeDocument/2006/relationships/ctrlProp" Target="../ctrlProps/ctrlProp471.xml"/><Relationship Id="rId105" Type="http://schemas.openxmlformats.org/officeDocument/2006/relationships/ctrlProp" Target="../ctrlProps/ctrlProp476.xml"/><Relationship Id="rId126" Type="http://schemas.openxmlformats.org/officeDocument/2006/relationships/ctrlProp" Target="../ctrlProps/ctrlProp497.xml"/><Relationship Id="rId8" Type="http://schemas.openxmlformats.org/officeDocument/2006/relationships/ctrlProp" Target="../ctrlProps/ctrlProp379.xml"/><Relationship Id="rId51" Type="http://schemas.openxmlformats.org/officeDocument/2006/relationships/ctrlProp" Target="../ctrlProps/ctrlProp422.xml"/><Relationship Id="rId72" Type="http://schemas.openxmlformats.org/officeDocument/2006/relationships/ctrlProp" Target="../ctrlProps/ctrlProp443.xml"/><Relationship Id="rId93" Type="http://schemas.openxmlformats.org/officeDocument/2006/relationships/ctrlProp" Target="../ctrlProps/ctrlProp464.xml"/><Relationship Id="rId98" Type="http://schemas.openxmlformats.org/officeDocument/2006/relationships/ctrlProp" Target="../ctrlProps/ctrlProp469.xml"/><Relationship Id="rId121" Type="http://schemas.openxmlformats.org/officeDocument/2006/relationships/ctrlProp" Target="../ctrlProps/ctrlProp492.xml"/><Relationship Id="rId3" Type="http://schemas.openxmlformats.org/officeDocument/2006/relationships/vmlDrawing" Target="../drawings/vmlDrawing4.vml"/><Relationship Id="rId25" Type="http://schemas.openxmlformats.org/officeDocument/2006/relationships/ctrlProp" Target="../ctrlProps/ctrlProp396.xml"/><Relationship Id="rId46" Type="http://schemas.openxmlformats.org/officeDocument/2006/relationships/ctrlProp" Target="../ctrlProps/ctrlProp417.xml"/><Relationship Id="rId67" Type="http://schemas.openxmlformats.org/officeDocument/2006/relationships/ctrlProp" Target="../ctrlProps/ctrlProp438.xml"/><Relationship Id="rId116" Type="http://schemas.openxmlformats.org/officeDocument/2006/relationships/ctrlProp" Target="../ctrlProps/ctrlProp487.xml"/><Relationship Id="rId20" Type="http://schemas.openxmlformats.org/officeDocument/2006/relationships/ctrlProp" Target="../ctrlProps/ctrlProp391.xml"/><Relationship Id="rId41" Type="http://schemas.openxmlformats.org/officeDocument/2006/relationships/ctrlProp" Target="../ctrlProps/ctrlProp412.xml"/><Relationship Id="rId62" Type="http://schemas.openxmlformats.org/officeDocument/2006/relationships/ctrlProp" Target="../ctrlProps/ctrlProp433.xml"/><Relationship Id="rId83" Type="http://schemas.openxmlformats.org/officeDocument/2006/relationships/ctrlProp" Target="../ctrlProps/ctrlProp454.xml"/><Relationship Id="rId88" Type="http://schemas.openxmlformats.org/officeDocument/2006/relationships/ctrlProp" Target="../ctrlProps/ctrlProp459.xml"/><Relationship Id="rId111" Type="http://schemas.openxmlformats.org/officeDocument/2006/relationships/ctrlProp" Target="../ctrlProps/ctrlProp482.xml"/><Relationship Id="rId15" Type="http://schemas.openxmlformats.org/officeDocument/2006/relationships/ctrlProp" Target="../ctrlProps/ctrlProp386.xml"/><Relationship Id="rId36" Type="http://schemas.openxmlformats.org/officeDocument/2006/relationships/ctrlProp" Target="../ctrlProps/ctrlProp407.xml"/><Relationship Id="rId57" Type="http://schemas.openxmlformats.org/officeDocument/2006/relationships/ctrlProp" Target="../ctrlProps/ctrlProp428.xml"/><Relationship Id="rId106" Type="http://schemas.openxmlformats.org/officeDocument/2006/relationships/ctrlProp" Target="../ctrlProps/ctrlProp477.xml"/><Relationship Id="rId127" Type="http://schemas.openxmlformats.org/officeDocument/2006/relationships/ctrlProp" Target="../ctrlProps/ctrlProp498.xml"/><Relationship Id="rId10" Type="http://schemas.openxmlformats.org/officeDocument/2006/relationships/ctrlProp" Target="../ctrlProps/ctrlProp381.xml"/><Relationship Id="rId31" Type="http://schemas.openxmlformats.org/officeDocument/2006/relationships/ctrlProp" Target="../ctrlProps/ctrlProp402.xml"/><Relationship Id="rId52" Type="http://schemas.openxmlformats.org/officeDocument/2006/relationships/ctrlProp" Target="../ctrlProps/ctrlProp423.xml"/><Relationship Id="rId73" Type="http://schemas.openxmlformats.org/officeDocument/2006/relationships/ctrlProp" Target="../ctrlProps/ctrlProp444.xml"/><Relationship Id="rId78" Type="http://schemas.openxmlformats.org/officeDocument/2006/relationships/ctrlProp" Target="../ctrlProps/ctrlProp449.xml"/><Relationship Id="rId94" Type="http://schemas.openxmlformats.org/officeDocument/2006/relationships/ctrlProp" Target="../ctrlProps/ctrlProp465.xml"/><Relationship Id="rId99" Type="http://schemas.openxmlformats.org/officeDocument/2006/relationships/ctrlProp" Target="../ctrlProps/ctrlProp470.xml"/><Relationship Id="rId101" Type="http://schemas.openxmlformats.org/officeDocument/2006/relationships/ctrlProp" Target="../ctrlProps/ctrlProp472.xml"/><Relationship Id="rId122" Type="http://schemas.openxmlformats.org/officeDocument/2006/relationships/ctrlProp" Target="../ctrlProps/ctrlProp493.xml"/><Relationship Id="rId4" Type="http://schemas.openxmlformats.org/officeDocument/2006/relationships/ctrlProp" Target="../ctrlProps/ctrlProp375.xml"/><Relationship Id="rId9" Type="http://schemas.openxmlformats.org/officeDocument/2006/relationships/ctrlProp" Target="../ctrlProps/ctrlProp380.xml"/><Relationship Id="rId26" Type="http://schemas.openxmlformats.org/officeDocument/2006/relationships/ctrlProp" Target="../ctrlProps/ctrlProp397.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ransitionEvaluation="1" codeName="Sheet1"/>
  <dimension ref="A1:R128"/>
  <sheetViews>
    <sheetView showGridLines="0" tabSelected="1" zoomScale="70" zoomScaleNormal="70" workbookViewId="0">
      <selection activeCell="C3" sqref="C3:H3"/>
    </sheetView>
  </sheetViews>
  <sheetFormatPr defaultColWidth="12.42578125" defaultRowHeight="15.75" x14ac:dyDescent="0.25"/>
  <cols>
    <col min="1" max="1" width="3.42578125" style="11" customWidth="1"/>
    <col min="2" max="2" width="12.42578125" style="11" customWidth="1"/>
    <col min="3" max="3" width="11.42578125" style="11" customWidth="1"/>
    <col min="4" max="4" width="6.42578125" style="11" customWidth="1"/>
    <col min="5" max="5" width="5.42578125" style="11" customWidth="1"/>
    <col min="6" max="6" width="2.5703125" style="11" customWidth="1"/>
    <col min="7" max="7" width="12" style="11" customWidth="1"/>
    <col min="8" max="8" width="18.5703125" style="11" customWidth="1"/>
    <col min="9" max="9" width="2.5703125" style="11" customWidth="1"/>
    <col min="10" max="10" width="14.42578125" style="11" customWidth="1"/>
    <col min="11" max="11" width="27.42578125" style="11" customWidth="1"/>
    <col min="12" max="12" width="15.42578125" style="11" customWidth="1"/>
    <col min="13" max="13" width="15.28515625" style="11" customWidth="1"/>
    <col min="14" max="14" width="19.42578125" style="16" customWidth="1"/>
    <col min="15" max="15" width="14.5703125" style="16" customWidth="1"/>
    <col min="16" max="16" width="19.42578125" style="16" customWidth="1"/>
    <col min="17" max="17" width="12.42578125" style="11" hidden="1" customWidth="1"/>
    <col min="18" max="16384" width="12.42578125" style="11"/>
  </cols>
  <sheetData>
    <row r="1" spans="1:16" ht="25.5" customHeight="1" x14ac:dyDescent="0.4">
      <c r="A1" s="10"/>
      <c r="B1" s="10"/>
      <c r="C1" s="10"/>
      <c r="D1" s="373" t="s">
        <v>343</v>
      </c>
      <c r="E1" s="374"/>
      <c r="F1" s="374"/>
      <c r="G1" s="374"/>
      <c r="H1" s="374"/>
      <c r="I1" s="374"/>
      <c r="J1" s="374"/>
      <c r="K1" s="374"/>
      <c r="L1" s="374"/>
      <c r="M1" s="374"/>
      <c r="N1" s="374"/>
      <c r="O1" s="375" t="s">
        <v>342</v>
      </c>
      <c r="P1" s="376"/>
    </row>
    <row r="2" spans="1:16" ht="18.75" customHeight="1" x14ac:dyDescent="0.2">
      <c r="A2" s="12"/>
      <c r="B2" s="12"/>
      <c r="C2" s="12"/>
      <c r="D2" s="299"/>
      <c r="E2" s="299"/>
      <c r="F2" s="299"/>
      <c r="G2" s="299"/>
      <c r="H2" s="299"/>
      <c r="I2" s="299"/>
      <c r="J2" s="299"/>
      <c r="K2" s="299"/>
      <c r="L2" s="299"/>
      <c r="M2" s="299"/>
      <c r="N2" s="299"/>
      <c r="O2" s="377"/>
      <c r="P2" s="377"/>
    </row>
    <row r="3" spans="1:16" ht="24.75" customHeight="1" thickBot="1" x14ac:dyDescent="0.35">
      <c r="A3" s="13" t="s">
        <v>1</v>
      </c>
      <c r="B3" s="13"/>
      <c r="C3" s="378"/>
      <c r="D3" s="378"/>
      <c r="E3" s="378"/>
      <c r="F3" s="378"/>
      <c r="G3" s="378"/>
      <c r="H3" s="378"/>
      <c r="I3" s="12"/>
      <c r="J3" s="14"/>
      <c r="K3" s="14"/>
      <c r="L3" s="15" t="s">
        <v>12</v>
      </c>
      <c r="M3" s="379"/>
      <c r="N3" s="379"/>
      <c r="O3" s="258"/>
      <c r="P3" s="258"/>
    </row>
    <row r="4" spans="1:16" ht="25.5" customHeight="1" x14ac:dyDescent="0.3">
      <c r="A4" s="17" t="s">
        <v>344</v>
      </c>
      <c r="B4" s="17"/>
      <c r="C4" s="12"/>
      <c r="D4" s="380"/>
      <c r="E4" s="380"/>
      <c r="F4" s="380"/>
      <c r="G4" s="380"/>
      <c r="H4" s="380"/>
      <c r="I4" s="12"/>
      <c r="J4" s="389" t="s">
        <v>307</v>
      </c>
      <c r="K4" s="390"/>
      <c r="L4" s="18" t="s">
        <v>13</v>
      </c>
      <c r="M4" s="388"/>
      <c r="N4" s="388"/>
      <c r="O4" s="259"/>
      <c r="P4" s="259"/>
    </row>
    <row r="5" spans="1:16" ht="7.5" customHeight="1" x14ac:dyDescent="0.25">
      <c r="A5" s="17"/>
      <c r="B5" s="17"/>
      <c r="C5" s="12"/>
      <c r="D5" s="12"/>
      <c r="E5" s="12"/>
      <c r="F5" s="12"/>
      <c r="G5" s="12"/>
      <c r="H5" s="12"/>
      <c r="I5" s="12"/>
      <c r="J5" s="391"/>
      <c r="K5" s="392"/>
      <c r="L5" s="12"/>
      <c r="M5" s="12"/>
      <c r="N5" s="18"/>
      <c r="O5" s="19"/>
      <c r="P5" s="19"/>
    </row>
    <row r="6" spans="1:16" ht="19.350000000000001" customHeight="1" thickBot="1" x14ac:dyDescent="0.3">
      <c r="A6" s="20" t="s">
        <v>14</v>
      </c>
      <c r="B6" s="21"/>
      <c r="C6" s="21"/>
      <c r="D6" s="21"/>
      <c r="E6" s="21"/>
      <c r="F6" s="21"/>
      <c r="G6" s="21"/>
      <c r="H6" s="22"/>
      <c r="I6" s="12"/>
      <c r="J6" s="393"/>
      <c r="K6" s="394"/>
      <c r="L6" s="18" t="s">
        <v>52</v>
      </c>
      <c r="M6" s="400"/>
      <c r="N6" s="400"/>
      <c r="O6" s="63"/>
      <c r="P6" s="63"/>
    </row>
    <row r="7" spans="1:16" ht="19.350000000000001" customHeight="1" x14ac:dyDescent="0.25">
      <c r="A7" s="23" t="s">
        <v>15</v>
      </c>
      <c r="B7" s="12"/>
      <c r="C7" s="395"/>
      <c r="D7" s="395"/>
      <c r="E7" s="395"/>
      <c r="F7" s="395"/>
      <c r="G7" s="395"/>
      <c r="H7" s="396"/>
      <c r="I7" s="12"/>
      <c r="J7" s="299"/>
      <c r="K7" s="299"/>
      <c r="L7" s="299"/>
      <c r="M7" s="299"/>
      <c r="N7" s="299"/>
      <c r="O7" s="299"/>
      <c r="P7" s="299"/>
    </row>
    <row r="8" spans="1:16" ht="19.350000000000001" customHeight="1" x14ac:dyDescent="0.25">
      <c r="A8" s="24" t="s">
        <v>16</v>
      </c>
      <c r="B8" s="25"/>
      <c r="C8" s="386"/>
      <c r="D8" s="386"/>
      <c r="E8" s="386"/>
      <c r="F8" s="386"/>
      <c r="G8" s="386"/>
      <c r="H8" s="387"/>
      <c r="I8" s="12"/>
      <c r="J8" s="358" t="s">
        <v>272</v>
      </c>
      <c r="K8" s="359"/>
      <c r="L8" s="359"/>
      <c r="M8" s="359"/>
      <c r="N8" s="359"/>
      <c r="O8" s="359"/>
      <c r="P8" s="360"/>
    </row>
    <row r="9" spans="1:16" ht="19.350000000000001" customHeight="1" x14ac:dyDescent="0.25">
      <c r="A9" s="20" t="s">
        <v>345</v>
      </c>
      <c r="B9" s="26"/>
      <c r="C9" s="27"/>
      <c r="D9" s="27"/>
      <c r="E9" s="27"/>
      <c r="F9" s="27"/>
      <c r="G9" s="27"/>
      <c r="H9" s="22"/>
      <c r="I9" s="12"/>
      <c r="J9" s="288" t="s">
        <v>17</v>
      </c>
      <c r="K9" s="356"/>
      <c r="L9" s="356"/>
      <c r="M9" s="356"/>
      <c r="N9" s="356"/>
      <c r="O9" s="356"/>
      <c r="P9" s="357"/>
    </row>
    <row r="10" spans="1:16" ht="19.350000000000001" customHeight="1" x14ac:dyDescent="0.25">
      <c r="A10" s="381"/>
      <c r="B10" s="382"/>
      <c r="C10" s="382"/>
      <c r="D10" s="382"/>
      <c r="E10" s="382"/>
      <c r="F10" s="382"/>
      <c r="G10" s="382"/>
      <c r="H10" s="383"/>
      <c r="I10" s="12"/>
      <c r="J10" s="300" t="s">
        <v>269</v>
      </c>
      <c r="K10" s="301"/>
      <c r="L10" s="301" t="s">
        <v>270</v>
      </c>
      <c r="M10" s="301"/>
      <c r="N10" s="301" t="s">
        <v>271</v>
      </c>
      <c r="O10" s="301"/>
      <c r="P10" s="216"/>
    </row>
    <row r="11" spans="1:16" s="65" customFormat="1" ht="23.25" customHeight="1" x14ac:dyDescent="0.25">
      <c r="A11" s="381"/>
      <c r="B11" s="382"/>
      <c r="C11" s="382"/>
      <c r="D11" s="382"/>
      <c r="E11" s="382"/>
      <c r="F11" s="382"/>
      <c r="G11" s="382"/>
      <c r="H11" s="383"/>
      <c r="I11" s="64"/>
      <c r="J11" s="288" t="s">
        <v>53</v>
      </c>
      <c r="K11" s="356"/>
      <c r="L11" s="384"/>
      <c r="M11" s="384"/>
      <c r="N11" s="384"/>
      <c r="O11" s="384"/>
      <c r="P11" s="385"/>
    </row>
    <row r="12" spans="1:16" ht="22.9" customHeight="1" x14ac:dyDescent="0.25">
      <c r="A12" s="397"/>
      <c r="B12" s="398"/>
      <c r="C12" s="398"/>
      <c r="D12" s="398"/>
      <c r="E12" s="398"/>
      <c r="F12" s="398"/>
      <c r="G12" s="398"/>
      <c r="H12" s="399"/>
      <c r="I12" s="12"/>
      <c r="J12" s="401" t="s">
        <v>268</v>
      </c>
      <c r="K12" s="402"/>
      <c r="L12" s="402"/>
      <c r="M12" s="402"/>
      <c r="N12" s="402"/>
      <c r="O12" s="402"/>
      <c r="P12" s="403"/>
    </row>
    <row r="13" spans="1:16" ht="17.100000000000001" customHeight="1" x14ac:dyDescent="0.25">
      <c r="A13" s="28"/>
      <c r="B13" s="28"/>
      <c r="C13" s="364"/>
      <c r="D13" s="364"/>
      <c r="E13" s="364" t="s">
        <v>18</v>
      </c>
      <c r="F13" s="364"/>
      <c r="G13" s="364"/>
      <c r="H13" s="364" t="s">
        <v>19</v>
      </c>
      <c r="I13" s="364"/>
      <c r="J13" s="434" t="s">
        <v>20</v>
      </c>
      <c r="K13" s="434"/>
      <c r="L13" s="196" t="s">
        <v>21</v>
      </c>
      <c r="M13" s="196" t="s">
        <v>274</v>
      </c>
      <c r="N13" s="29" t="s">
        <v>22</v>
      </c>
      <c r="O13" s="30" t="s">
        <v>23</v>
      </c>
      <c r="P13" s="29" t="s">
        <v>22</v>
      </c>
    </row>
    <row r="14" spans="1:16" ht="17.100000000000001" customHeight="1" x14ac:dyDescent="0.25">
      <c r="A14" s="31"/>
      <c r="B14" s="31"/>
      <c r="C14" s="299"/>
      <c r="D14" s="299"/>
      <c r="E14" s="299" t="s">
        <v>24</v>
      </c>
      <c r="F14" s="299"/>
      <c r="G14" s="299"/>
      <c r="H14" s="299" t="s">
        <v>24</v>
      </c>
      <c r="I14" s="299"/>
      <c r="J14" s="371" t="s">
        <v>24</v>
      </c>
      <c r="K14" s="371"/>
      <c r="L14" s="31" t="s">
        <v>273</v>
      </c>
      <c r="M14" s="31" t="s">
        <v>275</v>
      </c>
      <c r="N14" s="29" t="s">
        <v>25</v>
      </c>
      <c r="O14" s="30" t="s">
        <v>26</v>
      </c>
      <c r="P14" s="29" t="s">
        <v>27</v>
      </c>
    </row>
    <row r="15" spans="1:16" ht="24" customHeight="1" x14ac:dyDescent="0.35">
      <c r="A15" s="365" t="s">
        <v>28</v>
      </c>
      <c r="B15" s="293"/>
      <c r="C15" s="293"/>
      <c r="D15" s="294"/>
      <c r="E15" s="367"/>
      <c r="F15" s="367"/>
      <c r="G15" s="367"/>
      <c r="H15" s="263"/>
      <c r="I15" s="264"/>
      <c r="J15" s="263"/>
      <c r="K15" s="372"/>
      <c r="L15" s="67"/>
      <c r="M15" s="73"/>
      <c r="N15" s="71"/>
      <c r="O15" s="32"/>
      <c r="P15" s="33">
        <f t="shared" ref="P15:P25" si="0">N15-O15</f>
        <v>0</v>
      </c>
    </row>
    <row r="16" spans="1:16" ht="24" customHeight="1" x14ac:dyDescent="0.35">
      <c r="A16" s="366"/>
      <c r="B16" s="289"/>
      <c r="C16" s="289"/>
      <c r="D16" s="290"/>
      <c r="E16" s="367"/>
      <c r="F16" s="367"/>
      <c r="G16" s="367"/>
      <c r="H16" s="263"/>
      <c r="I16" s="264"/>
      <c r="J16" s="265"/>
      <c r="K16" s="266"/>
      <c r="L16" s="68"/>
      <c r="M16" s="74"/>
      <c r="N16" s="71"/>
      <c r="O16" s="32"/>
      <c r="P16" s="33">
        <f t="shared" si="0"/>
        <v>0</v>
      </c>
    </row>
    <row r="17" spans="1:18" ht="24" customHeight="1" x14ac:dyDescent="0.35">
      <c r="A17" s="366"/>
      <c r="B17" s="289"/>
      <c r="C17" s="289"/>
      <c r="D17" s="290"/>
      <c r="E17" s="368"/>
      <c r="F17" s="369"/>
      <c r="G17" s="370"/>
      <c r="H17" s="267"/>
      <c r="I17" s="268"/>
      <c r="J17" s="265"/>
      <c r="K17" s="266"/>
      <c r="L17" s="68"/>
      <c r="M17" s="74"/>
      <c r="N17" s="71"/>
      <c r="O17" s="32"/>
      <c r="P17" s="33">
        <f t="shared" si="0"/>
        <v>0</v>
      </c>
    </row>
    <row r="18" spans="1:18" ht="24" customHeight="1" x14ac:dyDescent="0.35">
      <c r="A18" s="366"/>
      <c r="B18" s="289"/>
      <c r="C18" s="289"/>
      <c r="D18" s="290"/>
      <c r="E18" s="367"/>
      <c r="F18" s="367"/>
      <c r="G18" s="367"/>
      <c r="H18" s="263"/>
      <c r="I18" s="264"/>
      <c r="J18" s="265"/>
      <c r="K18" s="266"/>
      <c r="L18" s="68"/>
      <c r="M18" s="74"/>
      <c r="N18" s="71"/>
      <c r="O18" s="32"/>
      <c r="P18" s="33">
        <f t="shared" si="0"/>
        <v>0</v>
      </c>
    </row>
    <row r="19" spans="1:18" ht="24" customHeight="1" x14ac:dyDescent="0.35">
      <c r="A19" s="425" t="s">
        <v>304</v>
      </c>
      <c r="B19" s="426"/>
      <c r="C19" s="426"/>
      <c r="D19" s="427"/>
      <c r="E19" s="367"/>
      <c r="F19" s="367"/>
      <c r="G19" s="367"/>
      <c r="H19" s="263"/>
      <c r="I19" s="264"/>
      <c r="J19" s="265"/>
      <c r="K19" s="266"/>
      <c r="L19" s="68"/>
      <c r="M19" s="74"/>
      <c r="N19" s="71"/>
      <c r="O19" s="32"/>
      <c r="P19" s="33">
        <f t="shared" si="0"/>
        <v>0</v>
      </c>
    </row>
    <row r="20" spans="1:18" ht="24" customHeight="1" x14ac:dyDescent="0.35">
      <c r="A20" s="425"/>
      <c r="B20" s="426"/>
      <c r="C20" s="426"/>
      <c r="D20" s="427"/>
      <c r="E20" s="368"/>
      <c r="F20" s="369"/>
      <c r="G20" s="370"/>
      <c r="H20" s="265"/>
      <c r="I20" s="370"/>
      <c r="J20" s="265"/>
      <c r="K20" s="266"/>
      <c r="L20" s="70"/>
      <c r="M20" s="74"/>
      <c r="N20" s="72"/>
      <c r="O20" s="34"/>
      <c r="P20" s="33">
        <f t="shared" si="0"/>
        <v>0</v>
      </c>
    </row>
    <row r="21" spans="1:18" ht="24" customHeight="1" x14ac:dyDescent="0.35">
      <c r="A21" s="425"/>
      <c r="B21" s="426"/>
      <c r="C21" s="426"/>
      <c r="D21" s="427"/>
      <c r="E21" s="368"/>
      <c r="F21" s="369"/>
      <c r="G21" s="370"/>
      <c r="H21" s="265"/>
      <c r="I21" s="370"/>
      <c r="J21" s="265"/>
      <c r="K21" s="266"/>
      <c r="L21" s="70"/>
      <c r="M21" s="74"/>
      <c r="N21" s="72"/>
      <c r="O21" s="34"/>
      <c r="P21" s="33">
        <f t="shared" si="0"/>
        <v>0</v>
      </c>
    </row>
    <row r="22" spans="1:18" ht="24" customHeight="1" x14ac:dyDescent="0.35">
      <c r="A22" s="425"/>
      <c r="B22" s="426"/>
      <c r="C22" s="426"/>
      <c r="D22" s="427"/>
      <c r="E22" s="368"/>
      <c r="F22" s="369"/>
      <c r="G22" s="370"/>
      <c r="H22" s="265"/>
      <c r="I22" s="370"/>
      <c r="J22" s="265"/>
      <c r="K22" s="266"/>
      <c r="L22" s="70"/>
      <c r="M22" s="74"/>
      <c r="N22" s="72"/>
      <c r="O22" s="34"/>
      <c r="P22" s="33">
        <f t="shared" si="0"/>
        <v>0</v>
      </c>
    </row>
    <row r="23" spans="1:18" ht="24" customHeight="1" x14ac:dyDescent="0.35">
      <c r="A23" s="425"/>
      <c r="B23" s="426"/>
      <c r="C23" s="426"/>
      <c r="D23" s="427"/>
      <c r="E23" s="368"/>
      <c r="F23" s="369"/>
      <c r="G23" s="370"/>
      <c r="H23" s="265"/>
      <c r="I23" s="370"/>
      <c r="J23" s="265"/>
      <c r="K23" s="266"/>
      <c r="L23" s="70"/>
      <c r="M23" s="74"/>
      <c r="N23" s="72"/>
      <c r="O23" s="34"/>
      <c r="P23" s="33">
        <f t="shared" si="0"/>
        <v>0</v>
      </c>
    </row>
    <row r="24" spans="1:18" ht="24" customHeight="1" x14ac:dyDescent="0.35">
      <c r="A24" s="419" t="s">
        <v>57</v>
      </c>
      <c r="B24" s="420"/>
      <c r="C24" s="420"/>
      <c r="D24" s="421"/>
      <c r="E24" s="368"/>
      <c r="F24" s="369"/>
      <c r="G24" s="370"/>
      <c r="H24" s="265"/>
      <c r="I24" s="370"/>
      <c r="J24" s="265"/>
      <c r="K24" s="266"/>
      <c r="L24" s="70"/>
      <c r="M24" s="74"/>
      <c r="N24" s="72"/>
      <c r="O24" s="34"/>
      <c r="P24" s="33">
        <f t="shared" si="0"/>
        <v>0</v>
      </c>
    </row>
    <row r="25" spans="1:18" ht="24" customHeight="1" thickBot="1" x14ac:dyDescent="0.4">
      <c r="A25" s="422"/>
      <c r="B25" s="423"/>
      <c r="C25" s="423"/>
      <c r="D25" s="424"/>
      <c r="E25" s="430"/>
      <c r="F25" s="431"/>
      <c r="G25" s="268"/>
      <c r="H25" s="267"/>
      <c r="I25" s="268"/>
      <c r="J25" s="267"/>
      <c r="K25" s="429"/>
      <c r="L25" s="69"/>
      <c r="M25" s="75"/>
      <c r="N25" s="72"/>
      <c r="O25" s="34"/>
      <c r="P25" s="33">
        <f t="shared" si="0"/>
        <v>0</v>
      </c>
    </row>
    <row r="26" spans="1:18" ht="27.6" customHeight="1" thickBot="1" x14ac:dyDescent="0.4">
      <c r="A26" s="35"/>
      <c r="B26" s="35"/>
      <c r="C26" s="12"/>
      <c r="D26" s="12"/>
      <c r="E26" s="36"/>
      <c r="F26" s="12"/>
      <c r="G26" s="428" t="s">
        <v>84</v>
      </c>
      <c r="H26" s="428"/>
      <c r="I26" s="428"/>
      <c r="J26" s="428"/>
      <c r="K26" s="428"/>
      <c r="L26" s="428"/>
      <c r="N26" s="37">
        <f>SUM(N15:N25)</f>
        <v>0</v>
      </c>
      <c r="O26" s="37">
        <f>SUM(O15:O25)</f>
        <v>0</v>
      </c>
      <c r="P26" s="37">
        <f>SUM(P15:P25)</f>
        <v>0</v>
      </c>
    </row>
    <row r="27" spans="1:18" ht="10.5" customHeight="1" x14ac:dyDescent="0.25">
      <c r="A27" s="404" t="s">
        <v>305</v>
      </c>
      <c r="B27" s="405"/>
      <c r="C27" s="405"/>
      <c r="D27" s="405"/>
      <c r="E27" s="405"/>
      <c r="F27" s="405"/>
      <c r="G27" s="406"/>
      <c r="H27" s="36"/>
      <c r="I27" s="12"/>
      <c r="J27" s="36"/>
      <c r="K27" s="36"/>
      <c r="N27" s="38"/>
      <c r="O27" s="38"/>
      <c r="P27" s="38"/>
    </row>
    <row r="28" spans="1:18" ht="18" customHeight="1" x14ac:dyDescent="0.25">
      <c r="A28" s="407"/>
      <c r="B28" s="408"/>
      <c r="C28" s="408"/>
      <c r="D28" s="408"/>
      <c r="E28" s="408"/>
      <c r="F28" s="408"/>
      <c r="G28" s="409"/>
      <c r="I28" s="12"/>
      <c r="J28" s="20" t="s">
        <v>67</v>
      </c>
      <c r="K28" s="26"/>
      <c r="L28" s="26"/>
      <c r="M28" s="21"/>
      <c r="N28" s="39"/>
      <c r="O28" s="39"/>
      <c r="P28" s="40"/>
      <c r="Q28" s="41"/>
      <c r="R28" s="12"/>
    </row>
    <row r="29" spans="1:18" ht="18" customHeight="1" x14ac:dyDescent="0.2">
      <c r="A29" s="407"/>
      <c r="B29" s="408"/>
      <c r="C29" s="408"/>
      <c r="D29" s="408"/>
      <c r="E29" s="408"/>
      <c r="F29" s="408"/>
      <c r="G29" s="409"/>
      <c r="I29" s="12"/>
      <c r="J29" s="23" t="s">
        <v>29</v>
      </c>
      <c r="K29" s="12"/>
      <c r="L29" s="417"/>
      <c r="M29" s="417"/>
      <c r="N29" s="417"/>
      <c r="O29" s="417"/>
      <c r="P29" s="418"/>
      <c r="R29" s="12"/>
    </row>
    <row r="30" spans="1:18" ht="18" customHeight="1" thickBot="1" x14ac:dyDescent="0.25">
      <c r="A30" s="410"/>
      <c r="B30" s="411"/>
      <c r="C30" s="411"/>
      <c r="D30" s="411"/>
      <c r="E30" s="411"/>
      <c r="F30" s="411"/>
      <c r="G30" s="412"/>
      <c r="I30" s="12"/>
      <c r="J30" s="432" t="s">
        <v>329</v>
      </c>
      <c r="K30" s="433"/>
      <c r="L30" s="413"/>
      <c r="M30" s="413"/>
      <c r="N30" s="413"/>
      <c r="O30" s="413"/>
      <c r="P30" s="414"/>
      <c r="Q30" s="42"/>
      <c r="R30" s="42"/>
    </row>
    <row r="31" spans="1:18" ht="18" customHeight="1" thickBot="1" x14ac:dyDescent="0.25">
      <c r="I31" s="12"/>
      <c r="J31" s="432"/>
      <c r="K31" s="433"/>
      <c r="L31" s="415"/>
      <c r="M31" s="415"/>
      <c r="N31" s="415"/>
      <c r="O31" s="415"/>
      <c r="P31" s="416"/>
      <c r="Q31" s="42"/>
      <c r="R31" s="42"/>
    </row>
    <row r="32" spans="1:18" ht="18" customHeight="1" x14ac:dyDescent="0.2">
      <c r="A32" s="306" t="s">
        <v>255</v>
      </c>
      <c r="B32" s="307"/>
      <c r="C32" s="307"/>
      <c r="D32" s="307"/>
      <c r="E32" s="307"/>
      <c r="F32" s="307"/>
      <c r="G32" s="308"/>
      <c r="I32" s="12"/>
      <c r="J32" s="23" t="s">
        <v>30</v>
      </c>
      <c r="K32" s="12"/>
      <c r="L32" s="332"/>
      <c r="M32" s="332"/>
      <c r="N32" s="332"/>
      <c r="O32" s="332"/>
      <c r="P32" s="333"/>
      <c r="Q32" s="42"/>
      <c r="R32" s="42"/>
    </row>
    <row r="33" spans="1:18" ht="18" customHeight="1" x14ac:dyDescent="0.2">
      <c r="A33" s="309"/>
      <c r="B33" s="310"/>
      <c r="C33" s="310"/>
      <c r="D33" s="310"/>
      <c r="E33" s="310"/>
      <c r="F33" s="310"/>
      <c r="G33" s="311"/>
      <c r="H33" s="108"/>
      <c r="I33" s="12"/>
      <c r="J33" s="23" t="s">
        <v>31</v>
      </c>
      <c r="K33" s="12"/>
      <c r="L33" s="334"/>
      <c r="M33" s="334"/>
      <c r="N33" s="334"/>
      <c r="O33" s="334"/>
      <c r="P33" s="335"/>
      <c r="Q33" s="43"/>
      <c r="R33" s="43"/>
    </row>
    <row r="34" spans="1:18" ht="18" customHeight="1" thickBot="1" x14ac:dyDescent="0.25">
      <c r="A34" s="309"/>
      <c r="B34" s="310"/>
      <c r="C34" s="310"/>
      <c r="D34" s="310"/>
      <c r="E34" s="310"/>
      <c r="F34" s="310"/>
      <c r="G34" s="311"/>
      <c r="H34" s="108"/>
      <c r="I34" s="12"/>
      <c r="J34" s="23" t="s">
        <v>32</v>
      </c>
      <c r="K34" s="12"/>
      <c r="L34" s="354"/>
      <c r="M34" s="354"/>
      <c r="N34" s="354"/>
      <c r="O34" s="354"/>
      <c r="P34" s="355"/>
      <c r="Q34" s="43"/>
      <c r="R34" s="43"/>
    </row>
    <row r="35" spans="1:18" ht="18" customHeight="1" x14ac:dyDescent="0.2">
      <c r="A35" s="309"/>
      <c r="B35" s="310"/>
      <c r="C35" s="310"/>
      <c r="D35" s="310"/>
      <c r="E35" s="310"/>
      <c r="F35" s="310"/>
      <c r="G35" s="311"/>
      <c r="H35" s="108"/>
      <c r="J35" s="326" t="s">
        <v>326</v>
      </c>
      <c r="K35" s="327"/>
      <c r="L35" s="327"/>
      <c r="M35" s="327"/>
      <c r="N35" s="327"/>
      <c r="O35" s="327"/>
      <c r="P35" s="328"/>
    </row>
    <row r="36" spans="1:18" ht="24.6" customHeight="1" thickBot="1" x14ac:dyDescent="0.25">
      <c r="A36" s="309"/>
      <c r="B36" s="310"/>
      <c r="C36" s="310"/>
      <c r="D36" s="310"/>
      <c r="E36" s="310"/>
      <c r="F36" s="310"/>
      <c r="G36" s="311"/>
      <c r="H36" s="108"/>
      <c r="J36" s="329"/>
      <c r="K36" s="330"/>
      <c r="L36" s="330"/>
      <c r="M36" s="330"/>
      <c r="N36" s="330"/>
      <c r="O36" s="330"/>
      <c r="P36" s="331"/>
    </row>
    <row r="37" spans="1:18" ht="18" customHeight="1" x14ac:dyDescent="0.2">
      <c r="A37" s="312"/>
      <c r="B37" s="313"/>
      <c r="C37" s="313"/>
      <c r="D37" s="313"/>
      <c r="E37" s="313"/>
      <c r="F37" s="313"/>
      <c r="G37" s="314"/>
      <c r="H37" s="12"/>
      <c r="J37" s="329"/>
      <c r="K37" s="330"/>
      <c r="L37" s="330"/>
      <c r="M37" s="330"/>
      <c r="N37" s="330"/>
      <c r="O37" s="330"/>
      <c r="P37" s="331"/>
    </row>
    <row r="38" spans="1:18" ht="18" customHeight="1" x14ac:dyDescent="0.2">
      <c r="A38" s="315"/>
      <c r="B38" s="316"/>
      <c r="C38" s="316"/>
      <c r="D38" s="316"/>
      <c r="E38" s="316"/>
      <c r="F38" s="316"/>
      <c r="G38" s="317"/>
      <c r="H38" s="12"/>
      <c r="J38" s="347"/>
      <c r="K38" s="348"/>
      <c r="L38" s="348"/>
      <c r="M38" s="95"/>
      <c r="N38" s="336"/>
      <c r="O38" s="336"/>
      <c r="P38" s="337"/>
    </row>
    <row r="39" spans="1:18" ht="18" customHeight="1" thickBot="1" x14ac:dyDescent="0.3">
      <c r="A39" s="318" t="s">
        <v>33</v>
      </c>
      <c r="B39" s="319"/>
      <c r="C39" s="319"/>
      <c r="D39" s="319"/>
      <c r="E39" s="319"/>
      <c r="F39" s="319"/>
      <c r="G39" s="320"/>
      <c r="H39" s="12"/>
      <c r="J39" s="349"/>
      <c r="K39" s="350"/>
      <c r="L39" s="350"/>
      <c r="M39" s="93"/>
      <c r="N39" s="338"/>
      <c r="O39" s="338"/>
      <c r="P39" s="339"/>
      <c r="Q39" s="93"/>
    </row>
    <row r="40" spans="1:18" ht="18" customHeight="1" x14ac:dyDescent="0.25">
      <c r="A40" s="248" t="s">
        <v>317</v>
      </c>
      <c r="B40" s="249"/>
      <c r="C40" s="250"/>
      <c r="D40" s="250"/>
      <c r="E40" s="250"/>
      <c r="F40" s="250"/>
      <c r="G40" s="251"/>
      <c r="H40" s="12"/>
      <c r="J40" s="222" t="s">
        <v>306</v>
      </c>
      <c r="K40" s="223"/>
      <c r="L40" s="223"/>
      <c r="M40" s="223"/>
      <c r="N40" s="223" t="s">
        <v>34</v>
      </c>
      <c r="O40" s="11"/>
      <c r="P40" s="224"/>
    </row>
    <row r="41" spans="1:18" ht="18" customHeight="1" thickBot="1" x14ac:dyDescent="0.3">
      <c r="A41" s="252"/>
      <c r="B41" s="11" t="s">
        <v>325</v>
      </c>
      <c r="G41" s="232"/>
      <c r="H41" s="12"/>
      <c r="J41" s="220"/>
      <c r="K41" s="225"/>
      <c r="L41" s="225"/>
      <c r="M41" s="225"/>
      <c r="N41" s="225"/>
      <c r="O41" s="105"/>
      <c r="P41" s="226"/>
    </row>
    <row r="42" spans="1:18" ht="21.6" customHeight="1" thickBot="1" x14ac:dyDescent="0.4">
      <c r="A42" s="233"/>
      <c r="B42" s="44" t="s">
        <v>328</v>
      </c>
      <c r="C42" s="44"/>
      <c r="D42" s="44"/>
      <c r="E42" s="44"/>
      <c r="F42" s="240"/>
      <c r="G42" s="221"/>
      <c r="H42" s="12"/>
      <c r="I42" s="15"/>
      <c r="J42" s="15"/>
      <c r="K42" s="15"/>
      <c r="L42" s="15"/>
      <c r="M42" s="15"/>
      <c r="N42" s="94" t="s">
        <v>68</v>
      </c>
      <c r="O42" s="11"/>
      <c r="P42" s="11"/>
    </row>
    <row r="43" spans="1:18" ht="21.6" customHeight="1" x14ac:dyDescent="0.35">
      <c r="A43" s="15"/>
      <c r="B43" s="13"/>
      <c r="C43" s="12"/>
      <c r="D43" s="12"/>
      <c r="E43" s="12"/>
      <c r="F43" s="12"/>
      <c r="G43" s="12"/>
      <c r="H43" s="12"/>
      <c r="I43" s="15"/>
      <c r="J43" s="15"/>
      <c r="K43" s="15"/>
      <c r="L43" s="15"/>
      <c r="M43" s="15"/>
      <c r="N43" s="94"/>
      <c r="O43" s="11"/>
      <c r="P43" s="11"/>
    </row>
    <row r="44" spans="1:18" ht="21.4" customHeight="1" x14ac:dyDescent="0.25">
      <c r="A44" s="346" t="s">
        <v>35</v>
      </c>
      <c r="B44" s="346"/>
      <c r="C44" s="346"/>
      <c r="D44" s="346"/>
      <c r="E44" s="346"/>
      <c r="F44" s="346"/>
      <c r="G44" s="346"/>
      <c r="H44" s="346"/>
      <c r="I44" s="346"/>
      <c r="J44" s="346"/>
      <c r="K44" s="66"/>
      <c r="L44" s="351" t="s">
        <v>36</v>
      </c>
      <c r="M44" s="352"/>
      <c r="N44" s="352"/>
      <c r="O44" s="352"/>
      <c r="P44" s="353"/>
    </row>
    <row r="45" spans="1:18" ht="18" x14ac:dyDescent="0.25">
      <c r="A45" s="63" t="s">
        <v>323</v>
      </c>
      <c r="B45" s="63"/>
      <c r="C45" s="63"/>
      <c r="D45" s="63"/>
      <c r="E45" s="63"/>
      <c r="F45" s="63"/>
      <c r="G45" s="63"/>
      <c r="H45" s="63"/>
      <c r="I45" s="63"/>
      <c r="J45" s="63"/>
      <c r="K45" s="12"/>
      <c r="L45" s="12"/>
      <c r="M45" s="12"/>
      <c r="N45" s="45"/>
      <c r="O45" s="45"/>
      <c r="P45" s="46"/>
    </row>
    <row r="46" spans="1:18" x14ac:dyDescent="0.25">
      <c r="A46" s="47" t="s">
        <v>78</v>
      </c>
      <c r="B46" s="26"/>
      <c r="C46" s="27"/>
      <c r="D46" s="27"/>
      <c r="E46" s="27"/>
      <c r="F46" s="27"/>
      <c r="G46" s="27"/>
      <c r="H46" s="27"/>
      <c r="I46" s="27"/>
      <c r="J46" s="22"/>
      <c r="K46" s="109" t="s">
        <v>80</v>
      </c>
      <c r="L46" s="48" t="s">
        <v>37</v>
      </c>
      <c r="M46" s="48" t="s">
        <v>38</v>
      </c>
      <c r="N46" s="49" t="s">
        <v>22</v>
      </c>
      <c r="O46" s="50" t="s">
        <v>23</v>
      </c>
      <c r="P46" s="51" t="s">
        <v>22</v>
      </c>
    </row>
    <row r="47" spans="1:18" x14ac:dyDescent="0.25">
      <c r="A47" s="52" t="s">
        <v>54</v>
      </c>
      <c r="B47" s="79"/>
      <c r="C47" s="79"/>
      <c r="D47" s="80"/>
      <c r="E47" s="80"/>
      <c r="F47" s="80"/>
      <c r="G47" s="80"/>
      <c r="H47" s="79"/>
      <c r="I47" s="79"/>
      <c r="J47" s="81"/>
      <c r="K47" s="145" t="s">
        <v>219</v>
      </c>
      <c r="L47" s="53" t="s">
        <v>25</v>
      </c>
      <c r="M47" s="53" t="s">
        <v>39</v>
      </c>
      <c r="N47" s="54" t="s">
        <v>25</v>
      </c>
      <c r="O47" s="55" t="s">
        <v>26</v>
      </c>
      <c r="P47" s="56" t="s">
        <v>27</v>
      </c>
    </row>
    <row r="48" spans="1:18" ht="24" customHeight="1" x14ac:dyDescent="0.3">
      <c r="A48" s="340" t="s">
        <v>40</v>
      </c>
      <c r="B48" s="344"/>
      <c r="C48" s="345"/>
      <c r="D48" s="345"/>
      <c r="E48" s="345"/>
      <c r="F48" s="345"/>
      <c r="G48" s="345"/>
      <c r="H48" s="345"/>
      <c r="I48" s="345"/>
      <c r="J48" s="345"/>
      <c r="K48" s="115"/>
      <c r="L48" s="77"/>
      <c r="M48" s="176"/>
      <c r="N48" s="121">
        <f t="shared" ref="N48:N56" si="1">ROUND(IF(M48="",L48*1,L48*M48),2)</f>
        <v>0</v>
      </c>
      <c r="O48" s="57"/>
      <c r="P48" s="121">
        <f t="shared" ref="P48:P60" si="2">N48-O48</f>
        <v>0</v>
      </c>
      <c r="Q48" s="11" t="b">
        <f>IF(L48&lt;&gt;"",IF(M48="",IF(ISBLANK(O48),1,"")))</f>
        <v>0</v>
      </c>
    </row>
    <row r="49" spans="1:17" ht="24" customHeight="1" x14ac:dyDescent="0.3">
      <c r="A49" s="341"/>
      <c r="B49" s="344"/>
      <c r="C49" s="345"/>
      <c r="D49" s="345"/>
      <c r="E49" s="345"/>
      <c r="F49" s="345"/>
      <c r="G49" s="345"/>
      <c r="H49" s="345"/>
      <c r="I49" s="345"/>
      <c r="J49" s="345"/>
      <c r="K49" s="115"/>
      <c r="L49" s="77"/>
      <c r="M49" s="176"/>
      <c r="N49" s="121">
        <f t="shared" si="1"/>
        <v>0</v>
      </c>
      <c r="O49" s="57"/>
      <c r="P49" s="121">
        <f t="shared" si="2"/>
        <v>0</v>
      </c>
      <c r="Q49" s="11" t="b">
        <f t="shared" ref="Q49:Q56" si="3">IF(L49&lt;&gt;"",IF(M49="",IF(ISBLANK(O49),1,"")))</f>
        <v>0</v>
      </c>
    </row>
    <row r="50" spans="1:17" ht="24" customHeight="1" x14ac:dyDescent="0.3">
      <c r="A50" s="341"/>
      <c r="B50" s="344"/>
      <c r="C50" s="345"/>
      <c r="D50" s="345"/>
      <c r="E50" s="345"/>
      <c r="F50" s="345"/>
      <c r="G50" s="345"/>
      <c r="H50" s="345"/>
      <c r="I50" s="345"/>
      <c r="J50" s="345"/>
      <c r="K50" s="115"/>
      <c r="L50" s="77"/>
      <c r="M50" s="176"/>
      <c r="N50" s="121">
        <f t="shared" si="1"/>
        <v>0</v>
      </c>
      <c r="O50" s="57"/>
      <c r="P50" s="121">
        <f t="shared" si="2"/>
        <v>0</v>
      </c>
      <c r="Q50" s="11" t="b">
        <f>IF(L50&lt;&gt;"",IF(M50="",IF(ISBLANK(O50),1,"")))</f>
        <v>0</v>
      </c>
    </row>
    <row r="51" spans="1:17" ht="24" customHeight="1" x14ac:dyDescent="0.3">
      <c r="A51" s="341"/>
      <c r="B51" s="344"/>
      <c r="C51" s="345"/>
      <c r="D51" s="345"/>
      <c r="E51" s="345"/>
      <c r="F51" s="345"/>
      <c r="G51" s="345"/>
      <c r="H51" s="345"/>
      <c r="I51" s="345"/>
      <c r="J51" s="345"/>
      <c r="K51" s="115"/>
      <c r="L51" s="77"/>
      <c r="M51" s="176"/>
      <c r="N51" s="121">
        <f t="shared" si="1"/>
        <v>0</v>
      </c>
      <c r="O51" s="57"/>
      <c r="P51" s="121">
        <f t="shared" si="2"/>
        <v>0</v>
      </c>
      <c r="Q51" s="11" t="b">
        <f t="shared" si="3"/>
        <v>0</v>
      </c>
    </row>
    <row r="52" spans="1:17" ht="24" customHeight="1" x14ac:dyDescent="0.3">
      <c r="A52" s="341"/>
      <c r="B52" s="344"/>
      <c r="C52" s="345"/>
      <c r="D52" s="345"/>
      <c r="E52" s="345"/>
      <c r="F52" s="345"/>
      <c r="G52" s="345"/>
      <c r="H52" s="345"/>
      <c r="I52" s="345"/>
      <c r="J52" s="345"/>
      <c r="K52" s="115"/>
      <c r="L52" s="77"/>
      <c r="M52" s="176"/>
      <c r="N52" s="121">
        <f t="shared" ref="N52" si="4">ROUND(IF(M52="",L52*1,L52*M52),2)</f>
        <v>0</v>
      </c>
      <c r="O52" s="57"/>
      <c r="P52" s="121">
        <f t="shared" ref="P52" si="5">N52-O52</f>
        <v>0</v>
      </c>
      <c r="Q52" s="11" t="b">
        <f t="shared" ref="Q52" si="6">IF(L52&lt;&gt;"",IF(M52="",IF(ISBLANK(O52),1,"")))</f>
        <v>0</v>
      </c>
    </row>
    <row r="53" spans="1:17" ht="24" customHeight="1" x14ac:dyDescent="0.3">
      <c r="A53" s="341"/>
      <c r="B53" s="344"/>
      <c r="C53" s="345"/>
      <c r="D53" s="345"/>
      <c r="E53" s="345"/>
      <c r="F53" s="345"/>
      <c r="G53" s="345"/>
      <c r="H53" s="345"/>
      <c r="I53" s="345"/>
      <c r="J53" s="345"/>
      <c r="K53" s="115"/>
      <c r="L53" s="77"/>
      <c r="M53" s="176"/>
      <c r="N53" s="121">
        <f t="shared" si="1"/>
        <v>0</v>
      </c>
      <c r="O53" s="57"/>
      <c r="P53" s="121">
        <f t="shared" si="2"/>
        <v>0</v>
      </c>
      <c r="Q53" s="11" t="b">
        <f t="shared" si="3"/>
        <v>0</v>
      </c>
    </row>
    <row r="54" spans="1:17" ht="24" customHeight="1" x14ac:dyDescent="0.3">
      <c r="A54" s="341"/>
      <c r="B54" s="324" t="s">
        <v>267</v>
      </c>
      <c r="C54" s="325"/>
      <c r="D54" s="325"/>
      <c r="E54" s="325"/>
      <c r="F54" s="325"/>
      <c r="G54" s="325"/>
      <c r="H54" s="325"/>
      <c r="I54" s="325"/>
      <c r="J54" s="325"/>
      <c r="K54" s="169"/>
      <c r="L54" s="170"/>
      <c r="M54" s="171"/>
      <c r="N54" s="121">
        <f>'Additional Other'!N32</f>
        <v>0</v>
      </c>
      <c r="O54" s="173">
        <f>'Additional Other'!O32</f>
        <v>0</v>
      </c>
      <c r="P54" s="121">
        <f>'Additional Other'!P32</f>
        <v>0</v>
      </c>
    </row>
    <row r="55" spans="1:17" ht="24" customHeight="1" x14ac:dyDescent="0.3">
      <c r="A55" s="342"/>
      <c r="B55" s="58" t="s">
        <v>55</v>
      </c>
      <c r="C55" s="12"/>
      <c r="D55" s="35"/>
      <c r="E55" s="35"/>
      <c r="F55" s="35"/>
      <c r="G55" s="35"/>
      <c r="H55" s="12"/>
      <c r="I55" s="12"/>
      <c r="J55" s="12"/>
      <c r="K55" s="116"/>
      <c r="L55" s="82"/>
      <c r="M55" s="177"/>
      <c r="N55" s="121">
        <f t="shared" si="1"/>
        <v>0</v>
      </c>
      <c r="O55" s="57"/>
      <c r="P55" s="121">
        <f t="shared" si="2"/>
        <v>0</v>
      </c>
      <c r="Q55" s="11" t="b">
        <f t="shared" si="3"/>
        <v>0</v>
      </c>
    </row>
    <row r="56" spans="1:17" ht="21" thickBot="1" x14ac:dyDescent="0.35">
      <c r="A56" s="343"/>
      <c r="B56" s="104" t="s">
        <v>42</v>
      </c>
      <c r="C56" s="105"/>
      <c r="D56" s="105"/>
      <c r="E56" s="105"/>
      <c r="F56" s="105"/>
      <c r="G56" s="105"/>
      <c r="H56" s="44"/>
      <c r="I56" s="44"/>
      <c r="J56" s="44"/>
      <c r="K56" s="117"/>
      <c r="L56" s="106"/>
      <c r="M56" s="178"/>
      <c r="N56" s="122">
        <f t="shared" si="1"/>
        <v>0</v>
      </c>
      <c r="O56" s="107"/>
      <c r="P56" s="122">
        <f t="shared" si="2"/>
        <v>0</v>
      </c>
      <c r="Q56" s="11" t="b">
        <f t="shared" si="3"/>
        <v>0</v>
      </c>
    </row>
    <row r="57" spans="1:17" ht="28.5" customHeight="1" x14ac:dyDescent="0.3">
      <c r="A57" s="279" t="s">
        <v>56</v>
      </c>
      <c r="B57" s="285" t="s">
        <v>76</v>
      </c>
      <c r="C57" s="286"/>
      <c r="D57" s="286"/>
      <c r="E57" s="286"/>
      <c r="F57" s="286"/>
      <c r="G57" s="286"/>
      <c r="H57" s="286"/>
      <c r="I57" s="286"/>
      <c r="J57" s="287"/>
      <c r="K57" s="118"/>
      <c r="L57" s="103"/>
      <c r="M57" s="124" t="s">
        <v>41</v>
      </c>
      <c r="N57" s="123">
        <f>ROUND(IF(M57="n/a",L57*1,L57*M57),2)</f>
        <v>0</v>
      </c>
      <c r="O57" s="57"/>
      <c r="P57" s="123">
        <f t="shared" si="2"/>
        <v>0</v>
      </c>
      <c r="Q57" s="11" t="b">
        <f>IF(L57&lt;&gt;"",IF(M57="n/a",IF(ISBLANK(O57),1,"")))</f>
        <v>0</v>
      </c>
    </row>
    <row r="58" spans="1:17" ht="30.6" customHeight="1" x14ac:dyDescent="0.3">
      <c r="A58" s="279"/>
      <c r="B58" s="285" t="s">
        <v>77</v>
      </c>
      <c r="C58" s="286"/>
      <c r="D58" s="286"/>
      <c r="E58" s="286"/>
      <c r="F58" s="286"/>
      <c r="G58" s="286"/>
      <c r="H58" s="286"/>
      <c r="I58" s="286"/>
      <c r="J58" s="287"/>
      <c r="K58" s="119"/>
      <c r="L58" s="98"/>
      <c r="M58" s="179"/>
      <c r="N58" s="121">
        <f t="shared" ref="N58" si="7">ROUND(IF(M58="",L58*1,L58*M58),2)</f>
        <v>0</v>
      </c>
      <c r="O58" s="124" t="s">
        <v>41</v>
      </c>
      <c r="P58" s="121">
        <f t="shared" ref="P58" si="8">N58-O58</f>
        <v>0</v>
      </c>
    </row>
    <row r="59" spans="1:17" ht="20.25" x14ac:dyDescent="0.3">
      <c r="A59" s="279"/>
      <c r="B59" s="282" t="s">
        <v>61</v>
      </c>
      <c r="C59" s="283"/>
      <c r="D59" s="283"/>
      <c r="E59" s="283"/>
      <c r="F59" s="283"/>
      <c r="G59" s="283"/>
      <c r="H59" s="283"/>
      <c r="I59" s="283"/>
      <c r="J59" s="284"/>
      <c r="K59" s="115"/>
      <c r="L59" s="125"/>
      <c r="M59" s="126"/>
      <c r="N59" s="127">
        <f>'Meal Receipts'!M33</f>
        <v>0</v>
      </c>
      <c r="O59" s="121">
        <f>'Meal Receipts'!N33</f>
        <v>0</v>
      </c>
      <c r="P59" s="121">
        <f>'Meal Receipts'!O33</f>
        <v>0</v>
      </c>
    </row>
    <row r="60" spans="1:17" ht="21" x14ac:dyDescent="0.35">
      <c r="A60" s="279"/>
      <c r="B60" s="297" t="s">
        <v>264</v>
      </c>
      <c r="C60" s="298"/>
      <c r="D60" s="298"/>
      <c r="E60" s="298"/>
      <c r="F60" s="298"/>
      <c r="G60" s="298"/>
      <c r="H60" s="298"/>
      <c r="I60" s="298"/>
      <c r="J60" s="298"/>
      <c r="K60" s="115"/>
      <c r="L60" s="128"/>
      <c r="M60" s="126"/>
      <c r="N60" s="121">
        <f>'Meal Per Diems'!W34</f>
        <v>0</v>
      </c>
      <c r="O60" s="121">
        <f>'Meal Per Diems'!X34</f>
        <v>0</v>
      </c>
      <c r="P60" s="121">
        <f t="shared" si="2"/>
        <v>0</v>
      </c>
    </row>
    <row r="61" spans="1:17" ht="19.5" customHeight="1" x14ac:dyDescent="0.3">
      <c r="A61" s="279"/>
      <c r="B61" s="172" t="s">
        <v>43</v>
      </c>
      <c r="C61" s="172"/>
      <c r="D61" s="172"/>
      <c r="E61" s="172"/>
      <c r="F61" s="172"/>
      <c r="G61" s="172"/>
      <c r="H61" s="172"/>
      <c r="I61" s="172"/>
      <c r="J61" s="172"/>
      <c r="K61" s="217"/>
      <c r="L61" s="129"/>
      <c r="M61" s="130"/>
      <c r="N61" s="131"/>
      <c r="O61" s="131"/>
      <c r="P61" s="132"/>
    </row>
    <row r="62" spans="1:17" ht="19.5" customHeight="1" x14ac:dyDescent="0.3">
      <c r="A62" s="279"/>
      <c r="B62" s="295" t="s">
        <v>303</v>
      </c>
      <c r="C62" s="296"/>
      <c r="D62" s="296"/>
      <c r="E62" s="296"/>
      <c r="F62" s="296"/>
      <c r="G62" s="296"/>
      <c r="H62" s="296"/>
      <c r="I62" s="296"/>
      <c r="J62" s="296"/>
      <c r="K62" s="218"/>
      <c r="L62" s="133"/>
      <c r="M62" s="134"/>
      <c r="N62" s="135"/>
      <c r="O62" s="135"/>
      <c r="P62" s="136"/>
    </row>
    <row r="63" spans="1:17" ht="24" customHeight="1" x14ac:dyDescent="0.3">
      <c r="A63" s="279"/>
      <c r="B63" s="58" t="s">
        <v>288</v>
      </c>
      <c r="C63" s="35"/>
      <c r="D63" s="35"/>
      <c r="E63" s="35"/>
      <c r="F63" s="35"/>
      <c r="G63" s="35"/>
      <c r="H63" s="12"/>
      <c r="I63" s="12"/>
      <c r="K63" s="115"/>
      <c r="L63" s="77"/>
      <c r="M63" s="176"/>
      <c r="N63" s="123">
        <f>ROUND(IF(M63="",L63*1,L63*M63),2)</f>
        <v>0</v>
      </c>
      <c r="O63" s="57"/>
      <c r="P63" s="123">
        <f t="shared" ref="P63:P68" si="9">N63-O63</f>
        <v>0</v>
      </c>
      <c r="Q63" s="11" t="b">
        <f t="shared" ref="Q63" si="10">IF(L63&lt;&gt;"",IF(M63="",IF(ISBLANK(O63),1,"")))</f>
        <v>0</v>
      </c>
    </row>
    <row r="64" spans="1:17" ht="20.25" x14ac:dyDescent="0.3">
      <c r="A64" s="279"/>
      <c r="B64" s="58" t="s">
        <v>44</v>
      </c>
      <c r="C64" s="12"/>
      <c r="D64" s="12"/>
      <c r="E64" s="12"/>
      <c r="F64" s="12"/>
      <c r="G64" s="12"/>
      <c r="H64" s="12"/>
      <c r="I64" s="12"/>
      <c r="K64" s="115"/>
      <c r="L64" s="82"/>
      <c r="M64" s="177"/>
      <c r="N64" s="121">
        <f>ROUND(IF(M64="",L64*1,L64*M64),2)</f>
        <v>0</v>
      </c>
      <c r="O64" s="57"/>
      <c r="P64" s="121">
        <f t="shared" si="9"/>
        <v>0</v>
      </c>
      <c r="Q64" s="11" t="b">
        <f t="shared" ref="Q64" si="11">IF(L64&lt;&gt;"",IF(M64="",IF(ISBLANK(O64),1,"")))</f>
        <v>0</v>
      </c>
    </row>
    <row r="65" spans="1:17" ht="20.25" x14ac:dyDescent="0.3">
      <c r="A65" s="279"/>
      <c r="B65" s="58" t="s">
        <v>338</v>
      </c>
      <c r="C65" s="12"/>
      <c r="D65" s="12"/>
      <c r="E65" s="12"/>
      <c r="F65" s="12"/>
      <c r="G65" s="12"/>
      <c r="H65" s="12"/>
      <c r="I65" s="12"/>
      <c r="K65" s="115"/>
      <c r="L65" s="82"/>
      <c r="M65" s="124" t="s">
        <v>41</v>
      </c>
      <c r="N65" s="121">
        <f>ROUND(L65,2)</f>
        <v>0</v>
      </c>
      <c r="O65" s="137">
        <f>ROUND(IF(M65="n/a",N65*5/105,IF(M65=1,N65*5/105,IF(M65=0,N65*5/105,0))),2)</f>
        <v>0</v>
      </c>
      <c r="P65" s="121">
        <f t="shared" si="9"/>
        <v>0</v>
      </c>
    </row>
    <row r="66" spans="1:17" ht="20.25" x14ac:dyDescent="0.3">
      <c r="A66" s="279"/>
      <c r="B66" s="58" t="s">
        <v>341</v>
      </c>
      <c r="C66" s="12"/>
      <c r="D66" s="12"/>
      <c r="E66" s="12"/>
      <c r="F66" s="12"/>
      <c r="G66" s="12"/>
      <c r="H66" s="12"/>
      <c r="I66" s="12"/>
      <c r="K66" s="115"/>
      <c r="L66" s="82"/>
      <c r="M66" s="177"/>
      <c r="N66" s="121">
        <f>ROUND(IF(M66="",L66*1,L66*M66),2)</f>
        <v>0</v>
      </c>
      <c r="O66" s="124" t="s">
        <v>41</v>
      </c>
      <c r="P66" s="121">
        <f t="shared" si="9"/>
        <v>0</v>
      </c>
    </row>
    <row r="67" spans="1:17" ht="21.4" customHeight="1" x14ac:dyDescent="0.3">
      <c r="A67" s="279"/>
      <c r="B67" s="58" t="s">
        <v>301</v>
      </c>
      <c r="C67" s="12"/>
      <c r="D67" s="12"/>
      <c r="E67" s="12"/>
      <c r="F67" s="12"/>
      <c r="G67" s="12"/>
      <c r="H67" s="211" t="s">
        <v>300</v>
      </c>
      <c r="I67" s="212"/>
      <c r="J67" s="219">
        <f>'Mileage Log'!D44</f>
        <v>0</v>
      </c>
      <c r="K67" s="115"/>
      <c r="L67" s="170"/>
      <c r="M67" s="171"/>
      <c r="N67" s="121">
        <f>'Mileage Log'!Q44</f>
        <v>0</v>
      </c>
      <c r="O67" s="121">
        <f>'Mileage Log'!R44</f>
        <v>0</v>
      </c>
      <c r="P67" s="121">
        <f t="shared" si="9"/>
        <v>0</v>
      </c>
    </row>
    <row r="68" spans="1:17" ht="20.25" x14ac:dyDescent="0.3">
      <c r="A68" s="279"/>
      <c r="B68" s="12" t="s">
        <v>45</v>
      </c>
      <c r="C68" s="35"/>
      <c r="D68" s="35"/>
      <c r="E68" s="35"/>
      <c r="F68" s="35"/>
      <c r="G68" s="35"/>
      <c r="H68" s="35"/>
      <c r="I68" s="12"/>
      <c r="K68" s="115"/>
      <c r="L68" s="76"/>
      <c r="M68" s="179"/>
      <c r="N68" s="121">
        <f t="shared" ref="N68:N74" si="12">ROUND(IF(M68="",L68*1,L68*M68),2)</f>
        <v>0</v>
      </c>
      <c r="O68" s="57"/>
      <c r="P68" s="121">
        <f t="shared" si="9"/>
        <v>0</v>
      </c>
      <c r="Q68" s="11" t="b">
        <f t="shared" ref="Q68:Q73" si="13">IF(L68&lt;&gt;"",IF(M68="",IF(ISBLANK(O68),1,"")))</f>
        <v>0</v>
      </c>
    </row>
    <row r="69" spans="1:17" ht="20.25" x14ac:dyDescent="0.3">
      <c r="A69" s="279"/>
      <c r="B69" s="58" t="s">
        <v>289</v>
      </c>
      <c r="C69" s="35"/>
      <c r="D69" s="35"/>
      <c r="E69" s="35"/>
      <c r="F69" s="35"/>
      <c r="G69" s="35"/>
      <c r="H69" s="35"/>
      <c r="I69" s="12"/>
      <c r="K69" s="115"/>
      <c r="L69" s="83"/>
      <c r="M69" s="179"/>
      <c r="N69" s="121">
        <f t="shared" si="12"/>
        <v>0</v>
      </c>
      <c r="O69" s="57"/>
      <c r="P69" s="121">
        <f t="shared" ref="P69:P73" si="14">N69-O69</f>
        <v>0</v>
      </c>
      <c r="Q69" s="11" t="b">
        <f t="shared" si="13"/>
        <v>0</v>
      </c>
    </row>
    <row r="70" spans="1:17" ht="20.25" x14ac:dyDescent="0.3">
      <c r="A70" s="279"/>
      <c r="B70" s="58" t="s">
        <v>290</v>
      </c>
      <c r="C70" s="35"/>
      <c r="D70" s="35"/>
      <c r="E70" s="35"/>
      <c r="F70" s="35"/>
      <c r="G70" s="35"/>
      <c r="H70" s="35"/>
      <c r="I70" s="12"/>
      <c r="K70" s="115"/>
      <c r="L70" s="83"/>
      <c r="M70" s="179"/>
      <c r="N70" s="121">
        <f t="shared" si="12"/>
        <v>0</v>
      </c>
      <c r="O70" s="57"/>
      <c r="P70" s="121">
        <f t="shared" si="14"/>
        <v>0</v>
      </c>
      <c r="Q70" s="11" t="b">
        <f t="shared" si="13"/>
        <v>0</v>
      </c>
    </row>
    <row r="71" spans="1:17" ht="20.25" x14ac:dyDescent="0.3">
      <c r="A71" s="279"/>
      <c r="B71" s="58" t="s">
        <v>291</v>
      </c>
      <c r="C71" s="35"/>
      <c r="D71" s="35"/>
      <c r="E71" s="35"/>
      <c r="F71" s="35"/>
      <c r="G71" s="35"/>
      <c r="H71" s="35"/>
      <c r="I71" s="12"/>
      <c r="K71" s="115"/>
      <c r="L71" s="83"/>
      <c r="M71" s="179"/>
      <c r="N71" s="121">
        <f t="shared" si="12"/>
        <v>0</v>
      </c>
      <c r="O71" s="57"/>
      <c r="P71" s="121">
        <f t="shared" si="14"/>
        <v>0</v>
      </c>
      <c r="Q71" s="11" t="b">
        <f t="shared" si="13"/>
        <v>0</v>
      </c>
    </row>
    <row r="72" spans="1:17" ht="20.25" x14ac:dyDescent="0.3">
      <c r="A72" s="279"/>
      <c r="B72" s="58" t="s">
        <v>292</v>
      </c>
      <c r="C72" s="35"/>
      <c r="D72" s="35"/>
      <c r="E72" s="35"/>
      <c r="F72" s="35"/>
      <c r="G72" s="35"/>
      <c r="H72" s="35"/>
      <c r="I72" s="12"/>
      <c r="K72" s="115"/>
      <c r="L72" s="83"/>
      <c r="M72" s="179"/>
      <c r="N72" s="121">
        <f t="shared" si="12"/>
        <v>0</v>
      </c>
      <c r="O72" s="57"/>
      <c r="P72" s="121">
        <f t="shared" si="14"/>
        <v>0</v>
      </c>
      <c r="Q72" s="11" t="b">
        <f t="shared" si="13"/>
        <v>0</v>
      </c>
    </row>
    <row r="73" spans="1:17" ht="20.25" x14ac:dyDescent="0.3">
      <c r="A73" s="279"/>
      <c r="B73" s="58" t="s">
        <v>293</v>
      </c>
      <c r="C73" s="35"/>
      <c r="D73" s="35"/>
      <c r="E73" s="35"/>
      <c r="F73" s="35"/>
      <c r="G73" s="35"/>
      <c r="H73" s="35"/>
      <c r="I73" s="12"/>
      <c r="K73" s="115"/>
      <c r="L73" s="83"/>
      <c r="M73" s="179"/>
      <c r="N73" s="121">
        <f t="shared" si="12"/>
        <v>0</v>
      </c>
      <c r="O73" s="57"/>
      <c r="P73" s="121">
        <f t="shared" si="14"/>
        <v>0</v>
      </c>
      <c r="Q73" s="11" t="b">
        <f t="shared" si="13"/>
        <v>0</v>
      </c>
    </row>
    <row r="74" spans="1:17" ht="21" thickBot="1" x14ac:dyDescent="0.35">
      <c r="A74" s="280"/>
      <c r="B74" s="85" t="s">
        <v>294</v>
      </c>
      <c r="C74" s="86"/>
      <c r="D74" s="86"/>
      <c r="E74" s="86"/>
      <c r="F74" s="86"/>
      <c r="G74" s="86"/>
      <c r="H74" s="86"/>
      <c r="I74" s="25"/>
      <c r="J74" s="87"/>
      <c r="K74" s="115"/>
      <c r="L74" s="83"/>
      <c r="M74" s="179"/>
      <c r="N74" s="121">
        <f t="shared" si="12"/>
        <v>0</v>
      </c>
      <c r="O74" s="137">
        <f>ROUND(IF(M74="",N74*5/111,IF(M74=1,N74*5/111,IF(M74=0,N74*5/111,0))),2)</f>
        <v>0</v>
      </c>
      <c r="P74" s="121">
        <f>N74-O74</f>
        <v>0</v>
      </c>
    </row>
    <row r="75" spans="1:17" ht="24" customHeight="1" thickBot="1" x14ac:dyDescent="0.4">
      <c r="A75" s="299"/>
      <c r="B75" s="299"/>
      <c r="C75" s="299"/>
      <c r="D75" s="299"/>
      <c r="E75" s="299"/>
      <c r="F75" s="299"/>
      <c r="G75" s="299"/>
      <c r="H75" s="36" t="s">
        <v>46</v>
      </c>
      <c r="I75" s="36"/>
      <c r="L75" s="59"/>
      <c r="M75" s="59"/>
      <c r="N75" s="37">
        <f>SUM(N48:N74)</f>
        <v>0</v>
      </c>
      <c r="O75" s="37">
        <f>SUM(O48:O74)</f>
        <v>0</v>
      </c>
      <c r="P75" s="37">
        <f>SUM(P48:P74)</f>
        <v>0</v>
      </c>
    </row>
    <row r="76" spans="1:17" ht="24" customHeight="1" x14ac:dyDescent="0.2">
      <c r="A76" s="35"/>
      <c r="B76" s="281"/>
      <c r="C76" s="281"/>
      <c r="D76" s="281"/>
      <c r="E76" s="281"/>
      <c r="F76" s="281"/>
      <c r="G76" s="281"/>
      <c r="H76" s="12"/>
      <c r="I76" s="12"/>
      <c r="J76" s="12"/>
      <c r="K76" s="12"/>
      <c r="M76" s="161" t="s">
        <v>256</v>
      </c>
      <c r="N76" s="60"/>
      <c r="O76" s="275"/>
      <c r="P76" s="276"/>
    </row>
    <row r="77" spans="1:17" ht="24" customHeight="1" x14ac:dyDescent="0.3">
      <c r="A77" s="35"/>
      <c r="B77" s="281"/>
      <c r="C77" s="281"/>
      <c r="D77" s="281"/>
      <c r="E77" s="281"/>
      <c r="F77" s="281"/>
      <c r="G77" s="281"/>
      <c r="H77" s="13"/>
      <c r="I77" s="13"/>
      <c r="J77" s="13"/>
      <c r="K77" s="13"/>
      <c r="L77" s="13" t="s">
        <v>47</v>
      </c>
      <c r="M77" s="13"/>
      <c r="N77" s="61">
        <f>N75-N76</f>
        <v>0</v>
      </c>
      <c r="O77" s="277"/>
      <c r="P77" s="278"/>
    </row>
    <row r="78" spans="1:17" ht="22.9" customHeight="1" x14ac:dyDescent="0.3">
      <c r="A78" s="292"/>
      <c r="B78" s="293"/>
      <c r="C78" s="293"/>
      <c r="D78" s="293"/>
      <c r="E78" s="293"/>
      <c r="F78" s="293"/>
      <c r="G78" s="293"/>
      <c r="H78" s="293"/>
      <c r="I78" s="293"/>
      <c r="J78" s="293"/>
      <c r="K78" s="294"/>
      <c r="L78" s="303" t="s">
        <v>48</v>
      </c>
      <c r="M78" s="293"/>
      <c r="N78" s="293"/>
      <c r="O78" s="293"/>
      <c r="P78" s="294"/>
    </row>
    <row r="79" spans="1:17" ht="18" customHeight="1" x14ac:dyDescent="0.25">
      <c r="A79" s="291"/>
      <c r="B79" s="289"/>
      <c r="C79" s="289"/>
      <c r="D79" s="289"/>
      <c r="E79" s="289"/>
      <c r="F79" s="289"/>
      <c r="G79" s="289"/>
      <c r="H79" s="289"/>
      <c r="I79" s="289"/>
      <c r="J79" s="289"/>
      <c r="K79" s="290"/>
      <c r="L79" s="288" t="s">
        <v>49</v>
      </c>
      <c r="M79" s="289"/>
      <c r="N79" s="289"/>
      <c r="O79" s="289"/>
      <c r="P79" s="290"/>
    </row>
    <row r="80" spans="1:17" ht="18" customHeight="1" x14ac:dyDescent="0.25">
      <c r="A80" s="291"/>
      <c r="B80" s="289"/>
      <c r="C80" s="289"/>
      <c r="D80" s="289"/>
      <c r="E80" s="289"/>
      <c r="F80" s="289"/>
      <c r="G80" s="289"/>
      <c r="H80" s="289"/>
      <c r="I80" s="289"/>
      <c r="J80" s="289"/>
      <c r="K80" s="290"/>
      <c r="L80" s="288" t="s">
        <v>50</v>
      </c>
      <c r="M80" s="289"/>
      <c r="N80" s="289"/>
      <c r="O80" s="289"/>
      <c r="P80" s="290"/>
    </row>
    <row r="81" spans="1:16" ht="18" customHeight="1" x14ac:dyDescent="0.2">
      <c r="A81" s="304"/>
      <c r="B81" s="305"/>
      <c r="C81" s="305"/>
      <c r="D81" s="305"/>
      <c r="E81" s="305"/>
      <c r="F81" s="305"/>
      <c r="G81" s="305"/>
      <c r="H81" s="305"/>
      <c r="I81" s="305"/>
      <c r="J81" s="305"/>
      <c r="K81" s="84"/>
      <c r="L81" s="300" t="s">
        <v>58</v>
      </c>
      <c r="M81" s="301"/>
      <c r="N81" s="301"/>
      <c r="O81" s="301"/>
      <c r="P81" s="302"/>
    </row>
    <row r="83" spans="1:16" ht="26.25" x14ac:dyDescent="0.4">
      <c r="E83" s="114" t="s">
        <v>220</v>
      </c>
    </row>
    <row r="85" spans="1:16" ht="19.350000000000001" customHeight="1" x14ac:dyDescent="0.3">
      <c r="A85" s="243" t="s">
        <v>221</v>
      </c>
      <c r="B85" s="244"/>
      <c r="C85" s="244"/>
      <c r="D85" s="244"/>
      <c r="E85" s="244"/>
      <c r="F85" s="244"/>
      <c r="G85" s="244"/>
      <c r="H85" s="244"/>
      <c r="I85" s="244"/>
      <c r="J85" s="245"/>
      <c r="K85" s="243" t="s">
        <v>230</v>
      </c>
      <c r="L85" s="244"/>
      <c r="M85" s="244"/>
      <c r="N85" s="246"/>
      <c r="O85" s="246"/>
      <c r="P85" s="247"/>
    </row>
    <row r="86" spans="1:16" ht="19.350000000000001" customHeight="1" x14ac:dyDescent="0.3">
      <c r="A86" s="138"/>
      <c r="B86" s="139"/>
      <c r="C86" s="139"/>
      <c r="D86" s="139"/>
      <c r="E86" s="139"/>
      <c r="F86" s="139"/>
      <c r="G86" s="139"/>
      <c r="H86" s="139"/>
      <c r="I86" s="139"/>
      <c r="J86" s="140"/>
      <c r="K86" s="138"/>
      <c r="L86" s="139"/>
      <c r="M86" s="139"/>
      <c r="N86" s="141"/>
      <c r="O86" s="141"/>
      <c r="P86" s="142"/>
    </row>
    <row r="87" spans="1:16" ht="19.350000000000001" customHeight="1" x14ac:dyDescent="0.3">
      <c r="A87" s="143" t="s">
        <v>229</v>
      </c>
      <c r="B87" s="139"/>
      <c r="C87" s="139"/>
      <c r="D87" s="139"/>
      <c r="E87" s="139"/>
      <c r="F87" s="139"/>
      <c r="G87" s="139"/>
      <c r="H87" s="139"/>
      <c r="I87" s="139"/>
      <c r="J87" s="140"/>
      <c r="K87" s="143" t="s">
        <v>229</v>
      </c>
      <c r="L87" s="139"/>
      <c r="M87" s="139"/>
      <c r="N87" s="141"/>
      <c r="O87" s="141"/>
      <c r="P87" s="142"/>
    </row>
    <row r="88" spans="1:16" ht="19.350000000000001" customHeight="1" x14ac:dyDescent="0.2">
      <c r="A88" s="321" t="s">
        <v>228</v>
      </c>
      <c r="B88" s="322"/>
      <c r="C88" s="322"/>
      <c r="D88" s="322"/>
      <c r="E88" s="322"/>
      <c r="F88" s="322"/>
      <c r="G88" s="322"/>
      <c r="H88" s="322"/>
      <c r="I88" s="322"/>
      <c r="J88" s="323"/>
      <c r="K88" s="321" t="s">
        <v>228</v>
      </c>
      <c r="L88" s="322"/>
      <c r="M88" s="322"/>
      <c r="N88" s="322"/>
      <c r="O88" s="322"/>
      <c r="P88" s="323"/>
    </row>
    <row r="89" spans="1:16" ht="19.350000000000001" customHeight="1" x14ac:dyDescent="0.3">
      <c r="A89" s="138"/>
      <c r="B89" s="139"/>
      <c r="C89" s="139"/>
      <c r="D89" s="139"/>
      <c r="E89" s="139"/>
      <c r="F89" s="139"/>
      <c r="G89" s="139"/>
      <c r="H89" s="139"/>
      <c r="I89" s="139"/>
      <c r="J89" s="140"/>
      <c r="K89" s="144"/>
      <c r="L89" s="139"/>
      <c r="M89" s="139"/>
      <c r="N89" s="141"/>
      <c r="O89" s="141"/>
      <c r="P89" s="142"/>
    </row>
    <row r="90" spans="1:16" ht="19.350000000000001" customHeight="1" x14ac:dyDescent="0.3">
      <c r="A90" s="146" t="s">
        <v>231</v>
      </c>
      <c r="B90" s="139"/>
      <c r="C90" s="139"/>
      <c r="D90" s="139"/>
      <c r="E90" s="139"/>
      <c r="F90" s="139"/>
      <c r="G90" s="139"/>
      <c r="H90" s="139"/>
      <c r="I90" s="139"/>
      <c r="J90" s="140"/>
      <c r="K90" s="146" t="s">
        <v>233</v>
      </c>
      <c r="L90" s="148"/>
      <c r="M90" s="148"/>
      <c r="N90" s="148"/>
      <c r="O90" s="148"/>
      <c r="P90" s="149"/>
    </row>
    <row r="91" spans="1:16" ht="19.350000000000001" customHeight="1" x14ac:dyDescent="0.3">
      <c r="A91" s="260" t="s">
        <v>225</v>
      </c>
      <c r="B91" s="261"/>
      <c r="C91" s="261"/>
      <c r="D91" s="261"/>
      <c r="E91" s="261"/>
      <c r="F91" s="261"/>
      <c r="G91" s="261"/>
      <c r="H91" s="261"/>
      <c r="I91" s="261"/>
      <c r="J91" s="262"/>
      <c r="K91" s="269" t="s">
        <v>225</v>
      </c>
      <c r="L91" s="270"/>
      <c r="M91" s="270"/>
      <c r="N91" s="270"/>
      <c r="O91" s="270"/>
      <c r="P91" s="271"/>
    </row>
    <row r="92" spans="1:16" ht="19.350000000000001" customHeight="1" x14ac:dyDescent="0.3">
      <c r="A92" s="158" t="s">
        <v>232</v>
      </c>
      <c r="B92" s="148"/>
      <c r="C92" s="148"/>
      <c r="D92" s="148"/>
      <c r="E92" s="148"/>
      <c r="F92" s="148"/>
      <c r="G92" s="148"/>
      <c r="H92" s="148"/>
      <c r="I92" s="148"/>
      <c r="J92" s="149"/>
      <c r="K92" s="147" t="s">
        <v>234</v>
      </c>
      <c r="L92" s="148"/>
      <c r="M92" s="148"/>
      <c r="N92" s="150"/>
      <c r="O92" s="150"/>
      <c r="P92" s="151"/>
    </row>
    <row r="93" spans="1:16" ht="19.350000000000001" customHeight="1" x14ac:dyDescent="0.3">
      <c r="A93" s="147" t="s">
        <v>318</v>
      </c>
      <c r="B93" s="148"/>
      <c r="C93" s="148"/>
      <c r="D93" s="148"/>
      <c r="E93" s="148"/>
      <c r="F93" s="148"/>
      <c r="G93" s="148"/>
      <c r="H93" s="148"/>
      <c r="I93" s="148"/>
      <c r="J93" s="149"/>
      <c r="K93" s="147" t="s">
        <v>318</v>
      </c>
      <c r="L93" s="148"/>
      <c r="M93" s="148"/>
      <c r="N93" s="150"/>
      <c r="O93" s="150"/>
      <c r="P93" s="151"/>
    </row>
    <row r="94" spans="1:16" ht="21.75" customHeight="1" x14ac:dyDescent="0.3">
      <c r="A94" s="147" t="s">
        <v>319</v>
      </c>
      <c r="B94" s="148"/>
      <c r="C94" s="148"/>
      <c r="D94" s="148"/>
      <c r="E94" s="148"/>
      <c r="F94" s="148"/>
      <c r="G94" s="148"/>
      <c r="H94" s="148"/>
      <c r="I94" s="148"/>
      <c r="J94" s="149"/>
      <c r="K94" s="147" t="s">
        <v>320</v>
      </c>
      <c r="L94" s="148"/>
      <c r="M94" s="148"/>
      <c r="N94" s="150"/>
      <c r="O94" s="150"/>
      <c r="P94" s="151"/>
    </row>
    <row r="95" spans="1:16" ht="21.75" customHeight="1" x14ac:dyDescent="0.3">
      <c r="A95" s="147" t="s">
        <v>321</v>
      </c>
      <c r="B95" s="148"/>
      <c r="C95" s="148"/>
      <c r="D95" s="148"/>
      <c r="E95" s="148"/>
      <c r="F95" s="148"/>
      <c r="G95" s="148"/>
      <c r="H95" s="148"/>
      <c r="I95" s="148"/>
      <c r="J95" s="149"/>
      <c r="K95" s="147" t="s">
        <v>322</v>
      </c>
      <c r="L95" s="148"/>
      <c r="M95" s="148"/>
      <c r="N95" s="150"/>
      <c r="O95" s="150"/>
      <c r="P95" s="151"/>
    </row>
    <row r="96" spans="1:16" ht="19.350000000000001" customHeight="1" x14ac:dyDescent="0.3">
      <c r="A96" s="147" t="s">
        <v>235</v>
      </c>
      <c r="B96" s="148"/>
      <c r="C96" s="148"/>
      <c r="D96" s="148"/>
      <c r="E96" s="148"/>
      <c r="F96" s="148"/>
      <c r="G96" s="148"/>
      <c r="H96" s="148"/>
      <c r="I96" s="148"/>
      <c r="J96" s="149"/>
      <c r="K96" s="147" t="s">
        <v>235</v>
      </c>
      <c r="L96" s="148"/>
      <c r="M96" s="148"/>
      <c r="N96" s="150"/>
      <c r="O96" s="150"/>
      <c r="P96" s="151"/>
    </row>
    <row r="97" spans="1:16" ht="19.350000000000001" customHeight="1" x14ac:dyDescent="0.3">
      <c r="A97" s="147" t="s">
        <v>236</v>
      </c>
      <c r="B97" s="148"/>
      <c r="C97" s="148"/>
      <c r="D97" s="148"/>
      <c r="E97" s="148"/>
      <c r="F97" s="148"/>
      <c r="G97" s="148"/>
      <c r="H97" s="148"/>
      <c r="I97" s="148"/>
      <c r="J97" s="149"/>
      <c r="K97" s="147" t="s">
        <v>236</v>
      </c>
      <c r="L97" s="148"/>
      <c r="M97" s="148"/>
      <c r="N97" s="150"/>
      <c r="O97" s="150"/>
      <c r="P97" s="151"/>
    </row>
    <row r="98" spans="1:16" ht="19.350000000000001" customHeight="1" x14ac:dyDescent="0.3">
      <c r="A98" s="147" t="s">
        <v>237</v>
      </c>
      <c r="B98" s="148"/>
      <c r="C98" s="148"/>
      <c r="D98" s="148"/>
      <c r="E98" s="148"/>
      <c r="F98" s="148"/>
      <c r="G98" s="148"/>
      <c r="H98" s="148"/>
      <c r="I98" s="148"/>
      <c r="J98" s="149"/>
      <c r="K98" s="147" t="s">
        <v>237</v>
      </c>
      <c r="L98" s="148"/>
      <c r="M98" s="148"/>
      <c r="N98" s="150"/>
      <c r="O98" s="150"/>
      <c r="P98" s="151"/>
    </row>
    <row r="99" spans="1:16" ht="19.350000000000001" customHeight="1" x14ac:dyDescent="0.3">
      <c r="A99" s="147" t="s">
        <v>238</v>
      </c>
      <c r="B99" s="148"/>
      <c r="C99" s="148"/>
      <c r="D99" s="148"/>
      <c r="E99" s="148"/>
      <c r="F99" s="148"/>
      <c r="G99" s="148"/>
      <c r="H99" s="148"/>
      <c r="I99" s="148"/>
      <c r="J99" s="149"/>
      <c r="K99" s="147" t="s">
        <v>238</v>
      </c>
      <c r="L99" s="148"/>
      <c r="M99" s="148"/>
      <c r="N99" s="150"/>
      <c r="O99" s="150"/>
      <c r="P99" s="151"/>
    </row>
    <row r="100" spans="1:16" ht="19.350000000000001" customHeight="1" x14ac:dyDescent="0.3">
      <c r="A100" s="147" t="s">
        <v>239</v>
      </c>
      <c r="B100" s="148"/>
      <c r="C100" s="148"/>
      <c r="D100" s="148"/>
      <c r="E100" s="148"/>
      <c r="F100" s="148"/>
      <c r="G100" s="148"/>
      <c r="H100" s="148"/>
      <c r="I100" s="148"/>
      <c r="J100" s="149"/>
      <c r="K100" s="147" t="s">
        <v>239</v>
      </c>
      <c r="L100" s="148"/>
      <c r="M100" s="148"/>
      <c r="N100" s="150"/>
      <c r="O100" s="150"/>
      <c r="P100" s="151"/>
    </row>
    <row r="101" spans="1:16" ht="19.350000000000001" customHeight="1" x14ac:dyDescent="0.3">
      <c r="A101" s="147" t="s">
        <v>240</v>
      </c>
      <c r="B101" s="148"/>
      <c r="C101" s="148"/>
      <c r="D101" s="148"/>
      <c r="E101" s="148"/>
      <c r="F101" s="148"/>
      <c r="G101" s="148"/>
      <c r="H101" s="148"/>
      <c r="I101" s="148"/>
      <c r="J101" s="149"/>
      <c r="K101" s="147" t="s">
        <v>240</v>
      </c>
      <c r="L101" s="148"/>
      <c r="M101" s="148"/>
      <c r="N101" s="150"/>
      <c r="O101" s="150"/>
      <c r="P101" s="151"/>
    </row>
    <row r="102" spans="1:16" ht="21.75" customHeight="1" x14ac:dyDescent="0.3">
      <c r="A102" s="147" t="s">
        <v>59</v>
      </c>
      <c r="B102" s="148"/>
      <c r="C102" s="148"/>
      <c r="D102" s="148"/>
      <c r="E102" s="148"/>
      <c r="F102" s="148"/>
      <c r="G102" s="148"/>
      <c r="H102" s="148"/>
      <c r="I102" s="148"/>
      <c r="J102" s="149"/>
      <c r="K102" s="147" t="s">
        <v>241</v>
      </c>
      <c r="L102" s="148"/>
      <c r="M102" s="148"/>
      <c r="N102" s="150"/>
      <c r="O102" s="150"/>
      <c r="P102" s="151"/>
    </row>
    <row r="103" spans="1:16" ht="21.75" customHeight="1" x14ac:dyDescent="0.3">
      <c r="A103" s="147"/>
      <c r="B103" s="148"/>
      <c r="C103" s="148"/>
      <c r="D103" s="148"/>
      <c r="E103" s="148"/>
      <c r="F103" s="148"/>
      <c r="G103" s="148"/>
      <c r="H103" s="148"/>
      <c r="I103" s="148"/>
      <c r="J103" s="149"/>
      <c r="K103" s="147"/>
      <c r="L103" s="148"/>
      <c r="M103" s="148"/>
      <c r="N103" s="150"/>
      <c r="O103" s="150"/>
      <c r="P103" s="151"/>
    </row>
    <row r="104" spans="1:16" ht="19.899999999999999" customHeight="1" x14ac:dyDescent="0.3">
      <c r="A104" s="152" t="s">
        <v>226</v>
      </c>
      <c r="B104" s="148"/>
      <c r="C104" s="148"/>
      <c r="D104" s="148"/>
      <c r="E104" s="148"/>
      <c r="F104" s="148"/>
      <c r="G104" s="148"/>
      <c r="H104" s="148"/>
      <c r="I104" s="148"/>
      <c r="J104" s="149"/>
      <c r="K104" s="152" t="s">
        <v>226</v>
      </c>
      <c r="L104" s="148"/>
      <c r="M104" s="148"/>
      <c r="N104" s="150"/>
      <c r="O104" s="150"/>
      <c r="P104" s="151"/>
    </row>
    <row r="105" spans="1:16" ht="19.350000000000001" customHeight="1" x14ac:dyDescent="0.3">
      <c r="A105" s="269" t="s">
        <v>227</v>
      </c>
      <c r="B105" s="270"/>
      <c r="C105" s="270"/>
      <c r="D105" s="270"/>
      <c r="E105" s="270"/>
      <c r="F105" s="270"/>
      <c r="G105" s="270"/>
      <c r="H105" s="270"/>
      <c r="I105" s="270"/>
      <c r="J105" s="271"/>
      <c r="K105" s="272" t="s">
        <v>227</v>
      </c>
      <c r="L105" s="273"/>
      <c r="M105" s="273"/>
      <c r="N105" s="273"/>
      <c r="O105" s="273"/>
      <c r="P105" s="274"/>
    </row>
    <row r="106" spans="1:16" ht="19.350000000000001" customHeight="1" x14ac:dyDescent="0.3">
      <c r="A106" s="159"/>
      <c r="B106" s="148"/>
      <c r="C106" s="148"/>
      <c r="D106" s="148"/>
      <c r="E106" s="148"/>
      <c r="F106" s="148"/>
      <c r="G106" s="148"/>
      <c r="H106" s="148"/>
      <c r="I106" s="148"/>
      <c r="J106" s="149"/>
      <c r="K106" s="147"/>
      <c r="L106" s="148"/>
      <c r="M106" s="148"/>
      <c r="N106" s="150"/>
      <c r="O106" s="150"/>
      <c r="P106" s="151"/>
    </row>
    <row r="107" spans="1:16" ht="19.350000000000001" customHeight="1" x14ac:dyDescent="0.3">
      <c r="A107" s="147" t="s">
        <v>242</v>
      </c>
      <c r="B107" s="148"/>
      <c r="C107" s="148"/>
      <c r="D107" s="148"/>
      <c r="E107" s="148"/>
      <c r="F107" s="148"/>
      <c r="G107" s="148"/>
      <c r="H107" s="148"/>
      <c r="I107" s="148"/>
      <c r="J107" s="149"/>
      <c r="K107" s="147" t="s">
        <v>242</v>
      </c>
      <c r="L107" s="148"/>
      <c r="M107" s="148"/>
      <c r="N107" s="150"/>
      <c r="O107" s="150"/>
      <c r="P107" s="151"/>
    </row>
    <row r="108" spans="1:16" ht="37.35" customHeight="1" x14ac:dyDescent="0.2">
      <c r="A108" s="361" t="s">
        <v>243</v>
      </c>
      <c r="B108" s="362"/>
      <c r="C108" s="362"/>
      <c r="D108" s="362"/>
      <c r="E108" s="362"/>
      <c r="F108" s="362"/>
      <c r="G108" s="362"/>
      <c r="H108" s="362"/>
      <c r="I108" s="362"/>
      <c r="J108" s="363"/>
      <c r="K108" s="361" t="s">
        <v>243</v>
      </c>
      <c r="L108" s="362"/>
      <c r="M108" s="362"/>
      <c r="N108" s="362"/>
      <c r="O108" s="362"/>
      <c r="P108" s="363"/>
    </row>
    <row r="109" spans="1:16" ht="19.350000000000001" customHeight="1" x14ac:dyDescent="0.3">
      <c r="A109" s="147" t="s">
        <v>244</v>
      </c>
      <c r="B109" s="148"/>
      <c r="C109" s="148"/>
      <c r="D109" s="148"/>
      <c r="E109" s="148"/>
      <c r="F109" s="148"/>
      <c r="G109" s="148"/>
      <c r="H109" s="148"/>
      <c r="I109" s="148"/>
      <c r="J109" s="149"/>
      <c r="K109" s="147" t="s">
        <v>244</v>
      </c>
      <c r="L109" s="148"/>
      <c r="M109" s="148"/>
      <c r="N109" s="150"/>
      <c r="O109" s="150"/>
      <c r="P109" s="151"/>
    </row>
    <row r="110" spans="1:16" ht="19.350000000000001" customHeight="1" x14ac:dyDescent="0.3">
      <c r="A110" s="147" t="s">
        <v>245</v>
      </c>
      <c r="B110" s="148"/>
      <c r="C110" s="148"/>
      <c r="D110" s="148"/>
      <c r="E110" s="148"/>
      <c r="F110" s="148"/>
      <c r="G110" s="148"/>
      <c r="H110" s="148"/>
      <c r="I110" s="148"/>
      <c r="J110" s="149"/>
      <c r="K110" s="147" t="s">
        <v>245</v>
      </c>
      <c r="L110" s="148"/>
      <c r="M110" s="148"/>
      <c r="N110" s="150"/>
      <c r="O110" s="150"/>
      <c r="P110" s="151"/>
    </row>
    <row r="111" spans="1:16" ht="19.350000000000001" customHeight="1" x14ac:dyDescent="0.3">
      <c r="A111" s="147" t="s">
        <v>246</v>
      </c>
      <c r="B111" s="148"/>
      <c r="C111" s="148"/>
      <c r="D111" s="148"/>
      <c r="E111" s="148"/>
      <c r="F111" s="148"/>
      <c r="G111" s="148"/>
      <c r="H111" s="148"/>
      <c r="I111" s="148"/>
      <c r="J111" s="149"/>
      <c r="K111" s="147" t="s">
        <v>246</v>
      </c>
      <c r="L111" s="148"/>
      <c r="M111" s="148"/>
      <c r="N111" s="150"/>
      <c r="O111" s="150"/>
      <c r="P111" s="151"/>
    </row>
    <row r="112" spans="1:16" ht="9.75" customHeight="1" x14ac:dyDescent="0.3">
      <c r="A112" s="147"/>
      <c r="B112" s="148"/>
      <c r="C112" s="148"/>
      <c r="D112" s="148"/>
      <c r="E112" s="148"/>
      <c r="F112" s="148"/>
      <c r="G112" s="148"/>
      <c r="H112" s="148"/>
      <c r="I112" s="148"/>
      <c r="J112" s="149"/>
      <c r="K112" s="147"/>
      <c r="L112" s="148"/>
      <c r="M112" s="148"/>
      <c r="N112" s="150"/>
      <c r="O112" s="150"/>
      <c r="P112" s="151"/>
    </row>
    <row r="113" spans="1:16" ht="19.350000000000001" customHeight="1" x14ac:dyDescent="0.3">
      <c r="A113" s="153" t="s">
        <v>222</v>
      </c>
      <c r="B113" s="148"/>
      <c r="C113" s="148"/>
      <c r="D113" s="148"/>
      <c r="E113" s="148"/>
      <c r="F113" s="148"/>
      <c r="G113" s="148"/>
      <c r="H113" s="148"/>
      <c r="I113" s="148"/>
      <c r="J113" s="149"/>
      <c r="K113" s="153" t="s">
        <v>222</v>
      </c>
      <c r="L113" s="148"/>
      <c r="M113" s="148"/>
      <c r="N113" s="150"/>
      <c r="O113" s="150"/>
      <c r="P113" s="151"/>
    </row>
    <row r="114" spans="1:16" ht="8.85" customHeight="1" x14ac:dyDescent="0.3">
      <c r="A114" s="147"/>
      <c r="B114" s="148"/>
      <c r="C114" s="148"/>
      <c r="D114" s="148"/>
      <c r="E114" s="148"/>
      <c r="F114" s="148"/>
      <c r="G114" s="148"/>
      <c r="H114" s="148"/>
      <c r="I114" s="148"/>
      <c r="J114" s="149"/>
      <c r="K114" s="147"/>
      <c r="L114" s="148"/>
      <c r="M114" s="148"/>
      <c r="N114" s="150"/>
      <c r="O114" s="150"/>
      <c r="P114" s="151"/>
    </row>
    <row r="115" spans="1:16" ht="19.350000000000001" customHeight="1" x14ac:dyDescent="0.3">
      <c r="A115" s="147" t="s">
        <v>247</v>
      </c>
      <c r="B115" s="148"/>
      <c r="C115" s="148"/>
      <c r="D115" s="148"/>
      <c r="E115" s="148"/>
      <c r="F115" s="148"/>
      <c r="G115" s="148"/>
      <c r="H115" s="148"/>
      <c r="I115" s="148"/>
      <c r="J115" s="149"/>
      <c r="K115" s="147" t="s">
        <v>247</v>
      </c>
      <c r="L115" s="148"/>
      <c r="M115" s="148"/>
      <c r="N115" s="150"/>
      <c r="O115" s="150"/>
      <c r="P115" s="151"/>
    </row>
    <row r="116" spans="1:16" ht="19.350000000000001" customHeight="1" x14ac:dyDescent="0.3">
      <c r="A116" s="147" t="s">
        <v>248</v>
      </c>
      <c r="B116" s="148"/>
      <c r="C116" s="148"/>
      <c r="D116" s="148"/>
      <c r="E116" s="148"/>
      <c r="F116" s="148"/>
      <c r="G116" s="148"/>
      <c r="H116" s="148"/>
      <c r="I116" s="148"/>
      <c r="J116" s="149"/>
      <c r="K116" s="147" t="s">
        <v>248</v>
      </c>
      <c r="L116" s="148"/>
      <c r="M116" s="148"/>
      <c r="N116" s="150"/>
      <c r="O116" s="150"/>
      <c r="P116" s="151"/>
    </row>
    <row r="117" spans="1:16" ht="19.350000000000001" customHeight="1" x14ac:dyDescent="0.3">
      <c r="A117" s="361" t="s">
        <v>249</v>
      </c>
      <c r="B117" s="362"/>
      <c r="C117" s="362"/>
      <c r="D117" s="362"/>
      <c r="E117" s="362"/>
      <c r="F117" s="362"/>
      <c r="G117" s="362"/>
      <c r="H117" s="362"/>
      <c r="I117" s="362"/>
      <c r="J117" s="363"/>
      <c r="K117" s="147" t="s">
        <v>249</v>
      </c>
      <c r="L117" s="148"/>
      <c r="M117" s="148"/>
      <c r="N117" s="150"/>
      <c r="O117" s="150"/>
      <c r="P117" s="151"/>
    </row>
    <row r="118" spans="1:16" ht="9.75" customHeight="1" x14ac:dyDescent="0.3">
      <c r="A118" s="147"/>
      <c r="B118" s="148"/>
      <c r="C118" s="148"/>
      <c r="D118" s="148"/>
      <c r="E118" s="148"/>
      <c r="F118" s="148"/>
      <c r="G118" s="148"/>
      <c r="H118" s="148"/>
      <c r="I118" s="148"/>
      <c r="J118" s="149"/>
      <c r="K118" s="147"/>
      <c r="L118" s="148"/>
      <c r="M118" s="148"/>
      <c r="N118" s="150"/>
      <c r="O118" s="150"/>
      <c r="P118" s="151"/>
    </row>
    <row r="119" spans="1:16" ht="19.350000000000001" customHeight="1" x14ac:dyDescent="0.3">
      <c r="A119" s="153" t="s">
        <v>223</v>
      </c>
      <c r="B119" s="148"/>
      <c r="C119" s="148"/>
      <c r="D119" s="148"/>
      <c r="E119" s="148"/>
      <c r="F119" s="148"/>
      <c r="G119" s="148"/>
      <c r="H119" s="148"/>
      <c r="I119" s="148"/>
      <c r="J119" s="149"/>
      <c r="K119" s="153" t="s">
        <v>223</v>
      </c>
      <c r="L119" s="148"/>
      <c r="M119" s="148"/>
      <c r="N119" s="150"/>
      <c r="O119" s="150"/>
      <c r="P119" s="151"/>
    </row>
    <row r="120" spans="1:16" ht="9.75" customHeight="1" x14ac:dyDescent="0.3">
      <c r="A120" s="147"/>
      <c r="B120" s="148"/>
      <c r="C120" s="148"/>
      <c r="D120" s="148"/>
      <c r="E120" s="148"/>
      <c r="F120" s="148"/>
      <c r="G120" s="148"/>
      <c r="H120" s="148"/>
      <c r="I120" s="148"/>
      <c r="J120" s="149"/>
      <c r="K120" s="147"/>
      <c r="L120" s="148"/>
      <c r="M120" s="148"/>
      <c r="N120" s="150"/>
      <c r="O120" s="150"/>
      <c r="P120" s="151"/>
    </row>
    <row r="121" spans="1:16" ht="19.350000000000001" customHeight="1" x14ac:dyDescent="0.3">
      <c r="A121" s="147" t="s">
        <v>250</v>
      </c>
      <c r="B121" s="148"/>
      <c r="C121" s="148"/>
      <c r="D121" s="148"/>
      <c r="E121" s="148"/>
      <c r="F121" s="148"/>
      <c r="G121" s="148"/>
      <c r="H121" s="148"/>
      <c r="I121" s="148"/>
      <c r="J121" s="149"/>
      <c r="K121" s="147" t="s">
        <v>250</v>
      </c>
      <c r="L121" s="148"/>
      <c r="M121" s="148"/>
      <c r="N121" s="150"/>
      <c r="O121" s="150"/>
      <c r="P121" s="151"/>
    </row>
    <row r="122" spans="1:16" ht="19.350000000000001" customHeight="1" x14ac:dyDescent="0.3">
      <c r="A122" s="147" t="s">
        <v>251</v>
      </c>
      <c r="B122" s="148"/>
      <c r="C122" s="148"/>
      <c r="D122" s="148"/>
      <c r="E122" s="148"/>
      <c r="F122" s="148"/>
      <c r="G122" s="148"/>
      <c r="H122" s="148"/>
      <c r="I122" s="148"/>
      <c r="J122" s="149"/>
      <c r="K122" s="147" t="s">
        <v>251</v>
      </c>
      <c r="L122" s="148"/>
      <c r="M122" s="148"/>
      <c r="N122" s="150"/>
      <c r="O122" s="150"/>
      <c r="P122" s="151"/>
    </row>
    <row r="123" spans="1:16" ht="19.350000000000001" customHeight="1" x14ac:dyDescent="0.3">
      <c r="A123" s="147" t="s">
        <v>263</v>
      </c>
      <c r="B123" s="148"/>
      <c r="C123" s="148"/>
      <c r="D123" s="148"/>
      <c r="E123" s="148"/>
      <c r="F123" s="148"/>
      <c r="G123" s="148"/>
      <c r="H123" s="148"/>
      <c r="I123" s="148"/>
      <c r="J123" s="149"/>
      <c r="K123" s="147" t="s">
        <v>263</v>
      </c>
      <c r="L123" s="148"/>
      <c r="M123" s="148"/>
      <c r="N123" s="150"/>
      <c r="O123" s="150"/>
      <c r="P123" s="151"/>
    </row>
    <row r="124" spans="1:16" ht="10.35" customHeight="1" x14ac:dyDescent="0.3">
      <c r="A124" s="147"/>
      <c r="B124" s="148"/>
      <c r="C124" s="148"/>
      <c r="D124" s="148"/>
      <c r="E124" s="148"/>
      <c r="F124" s="148"/>
      <c r="G124" s="148"/>
      <c r="H124" s="148"/>
      <c r="I124" s="148"/>
      <c r="J124" s="149"/>
      <c r="K124" s="147"/>
      <c r="L124" s="148"/>
      <c r="M124" s="148"/>
      <c r="N124" s="150"/>
      <c r="O124" s="150"/>
      <c r="P124" s="151"/>
    </row>
    <row r="125" spans="1:16" ht="19.350000000000001" customHeight="1" x14ac:dyDescent="0.3">
      <c r="A125" s="153" t="s">
        <v>224</v>
      </c>
      <c r="B125" s="148"/>
      <c r="C125" s="148"/>
      <c r="D125" s="148"/>
      <c r="E125" s="148"/>
      <c r="F125" s="148"/>
      <c r="G125" s="148"/>
      <c r="H125" s="148"/>
      <c r="I125" s="148"/>
      <c r="J125" s="149"/>
      <c r="K125" s="153" t="s">
        <v>224</v>
      </c>
      <c r="L125" s="148"/>
      <c r="M125" s="148"/>
      <c r="N125" s="150"/>
      <c r="O125" s="150"/>
      <c r="P125" s="151"/>
    </row>
    <row r="126" spans="1:16" ht="8.85" customHeight="1" x14ac:dyDescent="0.3">
      <c r="A126" s="147"/>
      <c r="B126" s="148"/>
      <c r="C126" s="148"/>
      <c r="D126" s="148"/>
      <c r="E126" s="148"/>
      <c r="F126" s="148"/>
      <c r="G126" s="148"/>
      <c r="H126" s="148"/>
      <c r="I126" s="148"/>
      <c r="J126" s="149"/>
      <c r="K126" s="147"/>
      <c r="L126" s="148"/>
      <c r="M126" s="148"/>
      <c r="N126" s="150"/>
      <c r="O126" s="150"/>
      <c r="P126" s="151"/>
    </row>
    <row r="127" spans="1:16" ht="19.350000000000001" customHeight="1" x14ac:dyDescent="0.3">
      <c r="A127" s="147" t="s">
        <v>252</v>
      </c>
      <c r="B127" s="148"/>
      <c r="C127" s="148"/>
      <c r="D127" s="148"/>
      <c r="E127" s="148"/>
      <c r="F127" s="148"/>
      <c r="G127" s="148"/>
      <c r="H127" s="148"/>
      <c r="I127" s="148"/>
      <c r="J127" s="149"/>
      <c r="K127" s="147" t="s">
        <v>252</v>
      </c>
      <c r="L127" s="148"/>
      <c r="M127" s="148"/>
      <c r="N127" s="150"/>
      <c r="O127" s="150"/>
      <c r="P127" s="151"/>
    </row>
    <row r="128" spans="1:16" ht="19.350000000000001" customHeight="1" x14ac:dyDescent="0.3">
      <c r="A128" s="154" t="s">
        <v>253</v>
      </c>
      <c r="B128" s="155"/>
      <c r="C128" s="155"/>
      <c r="D128" s="155"/>
      <c r="E128" s="155"/>
      <c r="F128" s="155"/>
      <c r="G128" s="155"/>
      <c r="H128" s="155"/>
      <c r="I128" s="155"/>
      <c r="J128" s="160"/>
      <c r="K128" s="154" t="s">
        <v>254</v>
      </c>
      <c r="L128" s="155"/>
      <c r="M128" s="155"/>
      <c r="N128" s="156"/>
      <c r="O128" s="156"/>
      <c r="P128" s="157"/>
    </row>
  </sheetData>
  <sheetProtection algorithmName="SHA-512" hashValue="fRSFOeYlR3nl13gP8lSAxx4ebDs4Ob+MIYfXgD6+ITJwdFLRwsopTEJnMxu58ia9E5kb4zczlRsXGN2wYIMetQ==" saltValue="BM6qmjPo1FGIU1GgoaaTxg==" spinCount="100000" sheet="1" formatCells="0" formatRows="0"/>
  <dataConsolidate>
    <dataRefs count="1">
      <dataRef ref="K49:K52" sheet="Claim Form"/>
    </dataRefs>
  </dataConsolidate>
  <mergeCells count="119">
    <mergeCell ref="J12:P12"/>
    <mergeCell ref="A27:G30"/>
    <mergeCell ref="L30:P30"/>
    <mergeCell ref="L31:P31"/>
    <mergeCell ref="L29:P29"/>
    <mergeCell ref="A24:D25"/>
    <mergeCell ref="A19:D23"/>
    <mergeCell ref="J20:K20"/>
    <mergeCell ref="J21:K21"/>
    <mergeCell ref="G26:L26"/>
    <mergeCell ref="E20:G20"/>
    <mergeCell ref="E21:G21"/>
    <mergeCell ref="E22:G22"/>
    <mergeCell ref="E23:G23"/>
    <mergeCell ref="J24:K24"/>
    <mergeCell ref="J25:K25"/>
    <mergeCell ref="E24:G24"/>
    <mergeCell ref="E25:G25"/>
    <mergeCell ref="J30:K31"/>
    <mergeCell ref="H20:I20"/>
    <mergeCell ref="H21:I21"/>
    <mergeCell ref="H22:I22"/>
    <mergeCell ref="H24:I24"/>
    <mergeCell ref="J13:K13"/>
    <mergeCell ref="J14:K14"/>
    <mergeCell ref="J15:K15"/>
    <mergeCell ref="J16:K16"/>
    <mergeCell ref="J17:K17"/>
    <mergeCell ref="D1:N1"/>
    <mergeCell ref="O1:P1"/>
    <mergeCell ref="D2:N2"/>
    <mergeCell ref="O2:P2"/>
    <mergeCell ref="C3:H3"/>
    <mergeCell ref="M3:N3"/>
    <mergeCell ref="D4:H4"/>
    <mergeCell ref="A11:H11"/>
    <mergeCell ref="J11:P11"/>
    <mergeCell ref="C8:H8"/>
    <mergeCell ref="J10:K10"/>
    <mergeCell ref="N10:O10"/>
    <mergeCell ref="L10:M10"/>
    <mergeCell ref="M4:N4"/>
    <mergeCell ref="J4:K6"/>
    <mergeCell ref="C7:H7"/>
    <mergeCell ref="J7:P7"/>
    <mergeCell ref="A10:H10"/>
    <mergeCell ref="A12:H12"/>
    <mergeCell ref="M6:N6"/>
    <mergeCell ref="J9:P9"/>
    <mergeCell ref="J8:P8"/>
    <mergeCell ref="A117:J117"/>
    <mergeCell ref="K108:P108"/>
    <mergeCell ref="C13:D13"/>
    <mergeCell ref="E13:G13"/>
    <mergeCell ref="H13:I13"/>
    <mergeCell ref="C14:D14"/>
    <mergeCell ref="E14:G14"/>
    <mergeCell ref="H14:I14"/>
    <mergeCell ref="A15:D18"/>
    <mergeCell ref="E15:G15"/>
    <mergeCell ref="H15:I15"/>
    <mergeCell ref="E16:G16"/>
    <mergeCell ref="H16:I16"/>
    <mergeCell ref="H18:I18"/>
    <mergeCell ref="E17:G17"/>
    <mergeCell ref="H17:I17"/>
    <mergeCell ref="E18:G18"/>
    <mergeCell ref="J22:K22"/>
    <mergeCell ref="J23:K23"/>
    <mergeCell ref="H23:I23"/>
    <mergeCell ref="E19:G19"/>
    <mergeCell ref="A108:J108"/>
    <mergeCell ref="L79:P79"/>
    <mergeCell ref="A81:J81"/>
    <mergeCell ref="A32:G36"/>
    <mergeCell ref="A37:G38"/>
    <mergeCell ref="A39:G39"/>
    <mergeCell ref="K88:P88"/>
    <mergeCell ref="A88:J88"/>
    <mergeCell ref="B54:J54"/>
    <mergeCell ref="J35:P37"/>
    <mergeCell ref="L32:P32"/>
    <mergeCell ref="L33:P33"/>
    <mergeCell ref="N38:P39"/>
    <mergeCell ref="A48:A56"/>
    <mergeCell ref="B48:J48"/>
    <mergeCell ref="B49:J49"/>
    <mergeCell ref="B53:J53"/>
    <mergeCell ref="A44:J44"/>
    <mergeCell ref="B52:J52"/>
    <mergeCell ref="J38:L39"/>
    <mergeCell ref="B50:J50"/>
    <mergeCell ref="B51:J51"/>
    <mergeCell ref="L44:P44"/>
    <mergeCell ref="L34:P34"/>
    <mergeCell ref="A91:J91"/>
    <mergeCell ref="H19:I19"/>
    <mergeCell ref="J18:K18"/>
    <mergeCell ref="J19:K19"/>
    <mergeCell ref="H25:I25"/>
    <mergeCell ref="A105:J105"/>
    <mergeCell ref="K91:P91"/>
    <mergeCell ref="K105:P105"/>
    <mergeCell ref="O76:P77"/>
    <mergeCell ref="A57:A74"/>
    <mergeCell ref="B77:G77"/>
    <mergeCell ref="B59:J59"/>
    <mergeCell ref="B57:J57"/>
    <mergeCell ref="L80:P80"/>
    <mergeCell ref="A80:K80"/>
    <mergeCell ref="A78:K78"/>
    <mergeCell ref="A79:K79"/>
    <mergeCell ref="B58:J58"/>
    <mergeCell ref="B62:J62"/>
    <mergeCell ref="B60:J60"/>
    <mergeCell ref="A75:G75"/>
    <mergeCell ref="B76:G76"/>
    <mergeCell ref="L81:P81"/>
    <mergeCell ref="L78:P78"/>
  </mergeCells>
  <conditionalFormatting sqref="M48:M56">
    <cfRule type="cellIs" dxfId="17" priority="9" stopIfTrue="1" operator="equal">
      <formula>1</formula>
    </cfRule>
  </conditionalFormatting>
  <conditionalFormatting sqref="M58">
    <cfRule type="cellIs" dxfId="16" priority="18" stopIfTrue="1" operator="equal">
      <formula>1</formula>
    </cfRule>
  </conditionalFormatting>
  <conditionalFormatting sqref="M63:M64">
    <cfRule type="cellIs" dxfId="15" priority="64" stopIfTrue="1" operator="equal">
      <formula>1</formula>
    </cfRule>
  </conditionalFormatting>
  <conditionalFormatting sqref="M66:M74">
    <cfRule type="cellIs" dxfId="14" priority="1" stopIfTrue="1" operator="equal">
      <formula>1</formula>
    </cfRule>
  </conditionalFormatting>
  <conditionalFormatting sqref="N26:P26">
    <cfRule type="expression" dxfId="13" priority="53">
      <formula>N26&lt;&gt;N75</formula>
    </cfRule>
  </conditionalFormatting>
  <conditionalFormatting sqref="O48">
    <cfRule type="expression" dxfId="12" priority="7">
      <formula>$Q$48&lt;&gt;""</formula>
    </cfRule>
  </conditionalFormatting>
  <conditionalFormatting sqref="O49">
    <cfRule type="expression" dxfId="11" priority="6">
      <formula>$Q$49&lt;&gt;""</formula>
    </cfRule>
  </conditionalFormatting>
  <conditionalFormatting sqref="O50:O57">
    <cfRule type="expression" dxfId="10" priority="2">
      <formula>Q50&lt;&gt;""</formula>
    </cfRule>
  </conditionalFormatting>
  <conditionalFormatting sqref="O63:O64">
    <cfRule type="expression" dxfId="9" priority="21">
      <formula>Q63&lt;&gt;""</formula>
    </cfRule>
  </conditionalFormatting>
  <conditionalFormatting sqref="O68:O73">
    <cfRule type="expression" dxfId="8" priority="20">
      <formula>Q68&lt;&gt;""</formula>
    </cfRule>
  </conditionalFormatting>
  <conditionalFormatting sqref="P15:P25 N75:P75 N77">
    <cfRule type="cellIs" dxfId="7" priority="63" stopIfTrue="1" operator="equal">
      <formula>0</formula>
    </cfRule>
  </conditionalFormatting>
  <dataValidations xWindow="1439" yWindow="454" count="4">
    <dataValidation type="custom" errorStyle="warning" allowBlank="1" showInputMessage="1" showErrorMessage="1" error="_x000a_" promptTitle="Totals Error" prompt="If cell is HIGHLIGHTED, totals on page 2 do not agree to page 1" sqref="N26:P26" xr:uid="{00000000-0002-0000-0000-000000000000}">
      <formula1>N26&lt;&gt;N75</formula1>
    </dataValidation>
    <dataValidation allowBlank="1" showInputMessage="1" showErrorMessage="1" promptTitle="WARNING!" prompt="If the GST Paid cell is HIGHLIGHTED and the expense was incurred within Canada, you MUST enter a GST amount!" sqref="O68:O73 O63:O64 O55:O57 O48:O53" xr:uid="{00000000-0002-0000-0000-000001000000}"/>
    <dataValidation allowBlank="1" showInputMessage="1" showErrorMessage="1" promptTitle="NOTE!" prompt="Ensure the GST amount paid are properly recorded on the Additional Other tab." sqref="O54" xr:uid="{00000000-0002-0000-0000-000002000000}"/>
    <dataValidation type="custom" showInputMessage="1" showErrorMessage="1" sqref="N21" xr:uid="{00000000-0002-0000-0000-000003000000}">
      <formula1>N26-N75&lt;&gt;0</formula1>
    </dataValidation>
  </dataValidations>
  <hyperlinks>
    <hyperlink ref="B62" r:id="rId1" display="       (see Per Diem Schedule that accompanies policy EMP-050-005) Outside Canada paid in US Fund" xr:uid="{00000000-0004-0000-0000-000000000000}"/>
    <hyperlink ref="A19" r:id="rId2" display="https://ursource.uregina.ca/fs/financial-mgmt/foapals.html" xr:uid="{00000000-0004-0000-0000-000001000000}"/>
    <hyperlink ref="L81" r:id="rId3" display="http://www.bankofcanada.ca/en/rates/exchform.html" xr:uid="{00000000-0004-0000-0000-000002000000}"/>
    <hyperlink ref="J12:P12" r:id="rId4" display="Tri-agency Research Grants Administration Handbook" xr:uid="{00000000-0004-0000-0000-000003000000}"/>
    <hyperlink ref="L81:P81" r:id="rId5" display="https://www.bankofcanada.ca/rates/exchange/" xr:uid="{00000000-0004-0000-0000-000004000000}"/>
    <hyperlink ref="K47" r:id="rId6" xr:uid="{00000000-0004-0000-0000-000005000000}"/>
    <hyperlink ref="A88" r:id="rId7" display="https://www.uregina.ca/policy/browse-policy/policy-EMP-060-006.html" xr:uid="{00000000-0004-0000-0000-000006000000}"/>
    <hyperlink ref="A91" r:id="rId8" display="https://ursource.uregina.ca/fs/forms.html" xr:uid="{00000000-0004-0000-0000-000007000000}"/>
    <hyperlink ref="A105" r:id="rId9" display="https://www.uregina.ca/policy/browse-policy/policy-EMP-050-005.html" xr:uid="{00000000-0004-0000-0000-000008000000}"/>
    <hyperlink ref="K105" r:id="rId10" display="https://www.uregina.ca/policy/browse-policy/policy-EMP-050-005.html" xr:uid="{00000000-0004-0000-0000-000009000000}"/>
    <hyperlink ref="K88" r:id="rId11" display="https://www.uregina.ca/policy/browse-policy/policy-EMP-060-006.html" xr:uid="{00000000-0004-0000-0000-00000A000000}"/>
    <hyperlink ref="K91" r:id="rId12" display="https://ursource.uregina.ca/fs/forms.html" xr:uid="{00000000-0004-0000-0000-00000B000000}"/>
    <hyperlink ref="A19:D23" r:id="rId13" display="https://ursource.uregina.ca/fs/financial-mgmt/foapals.html" xr:uid="{00000000-0004-0000-0000-00000C000000}"/>
    <hyperlink ref="N10:O10" r:id="rId14" display="General Expenses" xr:uid="{00000000-0004-0000-0000-00000D000000}"/>
    <hyperlink ref="J10:K10" r:id="rId15" display="Travel" xr:uid="{00000000-0004-0000-0000-00000E000000}"/>
    <hyperlink ref="L10" r:id="rId16" display="APEA" xr:uid="{00000000-0004-0000-0000-00000F000000}"/>
  </hyperlinks>
  <pageMargins left="0.55118110236220474" right="0.11811023622047245" top="0.31496062992125984" bottom="0" header="0.39370078740157483" footer="0.31496062992125984"/>
  <pageSetup scale="65" fitToHeight="3" orientation="landscape" verticalDpi="599" r:id="rId17"/>
  <headerFooter alignWithMargins="0"/>
  <rowBreaks count="2" manualBreakCount="2">
    <brk id="43" max="15" man="1"/>
    <brk id="81" max="15" man="1"/>
  </rowBreaks>
  <ignoredErrors>
    <ignoredError sqref="N65 N57" formula="1"/>
  </ignoredErrors>
  <drawing r:id="rId18"/>
  <legacyDrawing r:id="rId19"/>
  <mc:AlternateContent xmlns:mc="http://schemas.openxmlformats.org/markup-compatibility/2006">
    <mc:Choice Requires="x14">
      <controls>
        <mc:AlternateContent xmlns:mc="http://schemas.openxmlformats.org/markup-compatibility/2006">
          <mc:Choice Requires="x14">
            <control shapeId="3074" r:id="rId20" name="Check Box 2">
              <controlPr locked="0" defaultSize="0" autoFill="0" autoLine="0" autoPict="0">
                <anchor moveWithCells="1">
                  <from>
                    <xdr:col>0</xdr:col>
                    <xdr:colOff>28575</xdr:colOff>
                    <xdr:row>89</xdr:row>
                    <xdr:rowOff>0</xdr:rowOff>
                  </from>
                  <to>
                    <xdr:col>1</xdr:col>
                    <xdr:colOff>114300</xdr:colOff>
                    <xdr:row>90</xdr:row>
                    <xdr:rowOff>28575</xdr:rowOff>
                  </to>
                </anchor>
              </controlPr>
            </control>
          </mc:Choice>
        </mc:AlternateContent>
        <mc:AlternateContent xmlns:mc="http://schemas.openxmlformats.org/markup-compatibility/2006">
          <mc:Choice Requires="x14">
            <control shapeId="3075" r:id="rId21" name="Check Box 3">
              <controlPr locked="0" defaultSize="0" autoFill="0" autoLine="0" autoPict="0">
                <anchor moveWithCells="1">
                  <from>
                    <xdr:col>0</xdr:col>
                    <xdr:colOff>28575</xdr:colOff>
                    <xdr:row>91</xdr:row>
                    <xdr:rowOff>19050</xdr:rowOff>
                  </from>
                  <to>
                    <xdr:col>1</xdr:col>
                    <xdr:colOff>66675</xdr:colOff>
                    <xdr:row>92</xdr:row>
                    <xdr:rowOff>0</xdr:rowOff>
                  </to>
                </anchor>
              </controlPr>
            </control>
          </mc:Choice>
        </mc:AlternateContent>
        <mc:AlternateContent xmlns:mc="http://schemas.openxmlformats.org/markup-compatibility/2006">
          <mc:Choice Requires="x14">
            <control shapeId="3076" r:id="rId22" name="Check Box 4">
              <controlPr locked="0" defaultSize="0" autoFill="0" autoLine="0" autoPict="0">
                <anchor moveWithCells="1">
                  <from>
                    <xdr:col>0</xdr:col>
                    <xdr:colOff>28575</xdr:colOff>
                    <xdr:row>92</xdr:row>
                    <xdr:rowOff>19050</xdr:rowOff>
                  </from>
                  <to>
                    <xdr:col>1</xdr:col>
                    <xdr:colOff>66675</xdr:colOff>
                    <xdr:row>93</xdr:row>
                    <xdr:rowOff>0</xdr:rowOff>
                  </to>
                </anchor>
              </controlPr>
            </control>
          </mc:Choice>
        </mc:AlternateContent>
        <mc:AlternateContent xmlns:mc="http://schemas.openxmlformats.org/markup-compatibility/2006">
          <mc:Choice Requires="x14">
            <control shapeId="3077" r:id="rId23" name="Check Box 5">
              <controlPr locked="0" defaultSize="0" autoFill="0" autoLine="0" autoPict="0">
                <anchor moveWithCells="1">
                  <from>
                    <xdr:col>0</xdr:col>
                    <xdr:colOff>19050</xdr:colOff>
                    <xdr:row>95</xdr:row>
                    <xdr:rowOff>28575</xdr:rowOff>
                  </from>
                  <to>
                    <xdr:col>1</xdr:col>
                    <xdr:colOff>66675</xdr:colOff>
                    <xdr:row>96</xdr:row>
                    <xdr:rowOff>19050</xdr:rowOff>
                  </to>
                </anchor>
              </controlPr>
            </control>
          </mc:Choice>
        </mc:AlternateContent>
        <mc:AlternateContent xmlns:mc="http://schemas.openxmlformats.org/markup-compatibility/2006">
          <mc:Choice Requires="x14">
            <control shapeId="3078" r:id="rId24" name="Check Box 6">
              <controlPr locked="0" defaultSize="0" autoFill="0" autoLine="0" autoPict="0">
                <anchor moveWithCells="1">
                  <from>
                    <xdr:col>0</xdr:col>
                    <xdr:colOff>19050</xdr:colOff>
                    <xdr:row>96</xdr:row>
                    <xdr:rowOff>19050</xdr:rowOff>
                  </from>
                  <to>
                    <xdr:col>1</xdr:col>
                    <xdr:colOff>66675</xdr:colOff>
                    <xdr:row>97</xdr:row>
                    <xdr:rowOff>0</xdr:rowOff>
                  </to>
                </anchor>
              </controlPr>
            </control>
          </mc:Choice>
        </mc:AlternateContent>
        <mc:AlternateContent xmlns:mc="http://schemas.openxmlformats.org/markup-compatibility/2006">
          <mc:Choice Requires="x14">
            <control shapeId="3079" r:id="rId25" name="Check Box 7">
              <controlPr locked="0" defaultSize="0" autoFill="0" autoLine="0" autoPict="0">
                <anchor moveWithCells="1">
                  <from>
                    <xdr:col>0</xdr:col>
                    <xdr:colOff>19050</xdr:colOff>
                    <xdr:row>97</xdr:row>
                    <xdr:rowOff>28575</xdr:rowOff>
                  </from>
                  <to>
                    <xdr:col>1</xdr:col>
                    <xdr:colOff>66675</xdr:colOff>
                    <xdr:row>98</xdr:row>
                    <xdr:rowOff>19050</xdr:rowOff>
                  </to>
                </anchor>
              </controlPr>
            </control>
          </mc:Choice>
        </mc:AlternateContent>
        <mc:AlternateContent xmlns:mc="http://schemas.openxmlformats.org/markup-compatibility/2006">
          <mc:Choice Requires="x14">
            <control shapeId="3080" r:id="rId26" name="Check Box 8">
              <controlPr locked="0" defaultSize="0" autoFill="0" autoLine="0" autoPict="0">
                <anchor moveWithCells="1">
                  <from>
                    <xdr:col>0</xdr:col>
                    <xdr:colOff>19050</xdr:colOff>
                    <xdr:row>98</xdr:row>
                    <xdr:rowOff>28575</xdr:rowOff>
                  </from>
                  <to>
                    <xdr:col>1</xdr:col>
                    <xdr:colOff>66675</xdr:colOff>
                    <xdr:row>99</xdr:row>
                    <xdr:rowOff>19050</xdr:rowOff>
                  </to>
                </anchor>
              </controlPr>
            </control>
          </mc:Choice>
        </mc:AlternateContent>
        <mc:AlternateContent xmlns:mc="http://schemas.openxmlformats.org/markup-compatibility/2006">
          <mc:Choice Requires="x14">
            <control shapeId="3081" r:id="rId27" name="Check Box 9">
              <controlPr locked="0" defaultSize="0" autoFill="0" autoLine="0" autoPict="0">
                <anchor moveWithCells="1">
                  <from>
                    <xdr:col>0</xdr:col>
                    <xdr:colOff>28575</xdr:colOff>
                    <xdr:row>99</xdr:row>
                    <xdr:rowOff>28575</xdr:rowOff>
                  </from>
                  <to>
                    <xdr:col>0</xdr:col>
                    <xdr:colOff>219075</xdr:colOff>
                    <xdr:row>99</xdr:row>
                    <xdr:rowOff>219075</xdr:rowOff>
                  </to>
                </anchor>
              </controlPr>
            </control>
          </mc:Choice>
        </mc:AlternateContent>
        <mc:AlternateContent xmlns:mc="http://schemas.openxmlformats.org/markup-compatibility/2006">
          <mc:Choice Requires="x14">
            <control shapeId="3082" r:id="rId28" name="Check Box 10">
              <controlPr locked="0" defaultSize="0" autoFill="0" autoLine="0" autoPict="0">
                <anchor moveWithCells="1">
                  <from>
                    <xdr:col>0</xdr:col>
                    <xdr:colOff>28575</xdr:colOff>
                    <xdr:row>100</xdr:row>
                    <xdr:rowOff>28575</xdr:rowOff>
                  </from>
                  <to>
                    <xdr:col>0</xdr:col>
                    <xdr:colOff>219075</xdr:colOff>
                    <xdr:row>100</xdr:row>
                    <xdr:rowOff>219075</xdr:rowOff>
                  </to>
                </anchor>
              </controlPr>
            </control>
          </mc:Choice>
        </mc:AlternateContent>
        <mc:AlternateContent xmlns:mc="http://schemas.openxmlformats.org/markup-compatibility/2006">
          <mc:Choice Requires="x14">
            <control shapeId="3083" r:id="rId29" name="Check Box 11">
              <controlPr locked="0" defaultSize="0" autoFill="0" autoLine="0" autoPict="0">
                <anchor moveWithCells="1">
                  <from>
                    <xdr:col>0</xdr:col>
                    <xdr:colOff>28575</xdr:colOff>
                    <xdr:row>106</xdr:row>
                    <xdr:rowOff>28575</xdr:rowOff>
                  </from>
                  <to>
                    <xdr:col>0</xdr:col>
                    <xdr:colOff>219075</xdr:colOff>
                    <xdr:row>106</xdr:row>
                    <xdr:rowOff>219075</xdr:rowOff>
                  </to>
                </anchor>
              </controlPr>
            </control>
          </mc:Choice>
        </mc:AlternateContent>
        <mc:AlternateContent xmlns:mc="http://schemas.openxmlformats.org/markup-compatibility/2006">
          <mc:Choice Requires="x14">
            <control shapeId="3084" r:id="rId30" name="Check Box 12">
              <controlPr locked="0" defaultSize="0" autoFill="0" autoLine="0" autoPict="0">
                <anchor moveWithCells="1">
                  <from>
                    <xdr:col>0</xdr:col>
                    <xdr:colOff>28575</xdr:colOff>
                    <xdr:row>107</xdr:row>
                    <xdr:rowOff>0</xdr:rowOff>
                  </from>
                  <to>
                    <xdr:col>0</xdr:col>
                    <xdr:colOff>219075</xdr:colOff>
                    <xdr:row>107</xdr:row>
                    <xdr:rowOff>209550</xdr:rowOff>
                  </to>
                </anchor>
              </controlPr>
            </control>
          </mc:Choice>
        </mc:AlternateContent>
        <mc:AlternateContent xmlns:mc="http://schemas.openxmlformats.org/markup-compatibility/2006">
          <mc:Choice Requires="x14">
            <control shapeId="3085" r:id="rId31" name="Check Box 13">
              <controlPr locked="0" defaultSize="0" autoFill="0" autoLine="0" autoPict="0">
                <anchor moveWithCells="1">
                  <from>
                    <xdr:col>0</xdr:col>
                    <xdr:colOff>28575</xdr:colOff>
                    <xdr:row>108</xdr:row>
                    <xdr:rowOff>28575</xdr:rowOff>
                  </from>
                  <to>
                    <xdr:col>0</xdr:col>
                    <xdr:colOff>219075</xdr:colOff>
                    <xdr:row>108</xdr:row>
                    <xdr:rowOff>219075</xdr:rowOff>
                  </to>
                </anchor>
              </controlPr>
            </control>
          </mc:Choice>
        </mc:AlternateContent>
        <mc:AlternateContent xmlns:mc="http://schemas.openxmlformats.org/markup-compatibility/2006">
          <mc:Choice Requires="x14">
            <control shapeId="3086" r:id="rId32" name="Check Box 14">
              <controlPr locked="0" defaultSize="0" autoFill="0" autoLine="0" autoPict="0">
                <anchor moveWithCells="1">
                  <from>
                    <xdr:col>0</xdr:col>
                    <xdr:colOff>28575</xdr:colOff>
                    <xdr:row>109</xdr:row>
                    <xdr:rowOff>28575</xdr:rowOff>
                  </from>
                  <to>
                    <xdr:col>0</xdr:col>
                    <xdr:colOff>219075</xdr:colOff>
                    <xdr:row>109</xdr:row>
                    <xdr:rowOff>219075</xdr:rowOff>
                  </to>
                </anchor>
              </controlPr>
            </control>
          </mc:Choice>
        </mc:AlternateContent>
        <mc:AlternateContent xmlns:mc="http://schemas.openxmlformats.org/markup-compatibility/2006">
          <mc:Choice Requires="x14">
            <control shapeId="3087" r:id="rId33" name="Check Box 15">
              <controlPr locked="0" defaultSize="0" autoFill="0" autoLine="0" autoPict="0">
                <anchor moveWithCells="1">
                  <from>
                    <xdr:col>0</xdr:col>
                    <xdr:colOff>28575</xdr:colOff>
                    <xdr:row>110</xdr:row>
                    <xdr:rowOff>28575</xdr:rowOff>
                  </from>
                  <to>
                    <xdr:col>0</xdr:col>
                    <xdr:colOff>219075</xdr:colOff>
                    <xdr:row>110</xdr:row>
                    <xdr:rowOff>219075</xdr:rowOff>
                  </to>
                </anchor>
              </controlPr>
            </control>
          </mc:Choice>
        </mc:AlternateContent>
        <mc:AlternateContent xmlns:mc="http://schemas.openxmlformats.org/markup-compatibility/2006">
          <mc:Choice Requires="x14">
            <control shapeId="3088" r:id="rId34" name="Check Box 16">
              <controlPr locked="0" defaultSize="0" autoFill="0" autoLine="0" autoPict="0">
                <anchor moveWithCells="1">
                  <from>
                    <xdr:col>0</xdr:col>
                    <xdr:colOff>28575</xdr:colOff>
                    <xdr:row>114</xdr:row>
                    <xdr:rowOff>28575</xdr:rowOff>
                  </from>
                  <to>
                    <xdr:col>0</xdr:col>
                    <xdr:colOff>219075</xdr:colOff>
                    <xdr:row>114</xdr:row>
                    <xdr:rowOff>219075</xdr:rowOff>
                  </to>
                </anchor>
              </controlPr>
            </control>
          </mc:Choice>
        </mc:AlternateContent>
        <mc:AlternateContent xmlns:mc="http://schemas.openxmlformats.org/markup-compatibility/2006">
          <mc:Choice Requires="x14">
            <control shapeId="3089" r:id="rId35" name="Check Box 17">
              <controlPr locked="0" defaultSize="0" autoFill="0" autoLine="0" autoPict="0">
                <anchor moveWithCells="1">
                  <from>
                    <xdr:col>0</xdr:col>
                    <xdr:colOff>28575</xdr:colOff>
                    <xdr:row>115</xdr:row>
                    <xdr:rowOff>28575</xdr:rowOff>
                  </from>
                  <to>
                    <xdr:col>0</xdr:col>
                    <xdr:colOff>219075</xdr:colOff>
                    <xdr:row>115</xdr:row>
                    <xdr:rowOff>219075</xdr:rowOff>
                  </to>
                </anchor>
              </controlPr>
            </control>
          </mc:Choice>
        </mc:AlternateContent>
        <mc:AlternateContent xmlns:mc="http://schemas.openxmlformats.org/markup-compatibility/2006">
          <mc:Choice Requires="x14">
            <control shapeId="3090" r:id="rId36" name="Check Box 18">
              <controlPr locked="0" defaultSize="0" autoFill="0" autoLine="0" autoPict="0">
                <anchor moveWithCells="1">
                  <from>
                    <xdr:col>0</xdr:col>
                    <xdr:colOff>28575</xdr:colOff>
                    <xdr:row>116</xdr:row>
                    <xdr:rowOff>28575</xdr:rowOff>
                  </from>
                  <to>
                    <xdr:col>0</xdr:col>
                    <xdr:colOff>219075</xdr:colOff>
                    <xdr:row>116</xdr:row>
                    <xdr:rowOff>219075</xdr:rowOff>
                  </to>
                </anchor>
              </controlPr>
            </control>
          </mc:Choice>
        </mc:AlternateContent>
        <mc:AlternateContent xmlns:mc="http://schemas.openxmlformats.org/markup-compatibility/2006">
          <mc:Choice Requires="x14">
            <control shapeId="3091" r:id="rId37" name="Check Box 19">
              <controlPr locked="0" defaultSize="0" autoFill="0" autoLine="0" autoPict="0">
                <anchor moveWithCells="1">
                  <from>
                    <xdr:col>0</xdr:col>
                    <xdr:colOff>28575</xdr:colOff>
                    <xdr:row>120</xdr:row>
                    <xdr:rowOff>28575</xdr:rowOff>
                  </from>
                  <to>
                    <xdr:col>0</xdr:col>
                    <xdr:colOff>219075</xdr:colOff>
                    <xdr:row>120</xdr:row>
                    <xdr:rowOff>219075</xdr:rowOff>
                  </to>
                </anchor>
              </controlPr>
            </control>
          </mc:Choice>
        </mc:AlternateContent>
        <mc:AlternateContent xmlns:mc="http://schemas.openxmlformats.org/markup-compatibility/2006">
          <mc:Choice Requires="x14">
            <control shapeId="3092" r:id="rId38" name="Check Box 20">
              <controlPr locked="0" defaultSize="0" autoFill="0" autoLine="0" autoPict="0">
                <anchor moveWithCells="1">
                  <from>
                    <xdr:col>0</xdr:col>
                    <xdr:colOff>28575</xdr:colOff>
                    <xdr:row>122</xdr:row>
                    <xdr:rowOff>28575</xdr:rowOff>
                  </from>
                  <to>
                    <xdr:col>0</xdr:col>
                    <xdr:colOff>219075</xdr:colOff>
                    <xdr:row>122</xdr:row>
                    <xdr:rowOff>219075</xdr:rowOff>
                  </to>
                </anchor>
              </controlPr>
            </control>
          </mc:Choice>
        </mc:AlternateContent>
        <mc:AlternateContent xmlns:mc="http://schemas.openxmlformats.org/markup-compatibility/2006">
          <mc:Choice Requires="x14">
            <control shapeId="3093" r:id="rId39" name="Check Box 21">
              <controlPr locked="0" defaultSize="0" autoFill="0" autoLine="0" autoPict="0">
                <anchor moveWithCells="1">
                  <from>
                    <xdr:col>0</xdr:col>
                    <xdr:colOff>28575</xdr:colOff>
                    <xdr:row>126</xdr:row>
                    <xdr:rowOff>28575</xdr:rowOff>
                  </from>
                  <to>
                    <xdr:col>0</xdr:col>
                    <xdr:colOff>219075</xdr:colOff>
                    <xdr:row>126</xdr:row>
                    <xdr:rowOff>219075</xdr:rowOff>
                  </to>
                </anchor>
              </controlPr>
            </control>
          </mc:Choice>
        </mc:AlternateContent>
        <mc:AlternateContent xmlns:mc="http://schemas.openxmlformats.org/markup-compatibility/2006">
          <mc:Choice Requires="x14">
            <control shapeId="3094" r:id="rId40" name="Check Box 22">
              <controlPr locked="0" defaultSize="0" autoFill="0" autoLine="0" autoPict="0">
                <anchor moveWithCells="1">
                  <from>
                    <xdr:col>0</xdr:col>
                    <xdr:colOff>28575</xdr:colOff>
                    <xdr:row>127</xdr:row>
                    <xdr:rowOff>28575</xdr:rowOff>
                  </from>
                  <to>
                    <xdr:col>0</xdr:col>
                    <xdr:colOff>219075</xdr:colOff>
                    <xdr:row>127</xdr:row>
                    <xdr:rowOff>219075</xdr:rowOff>
                  </to>
                </anchor>
              </controlPr>
            </control>
          </mc:Choice>
        </mc:AlternateContent>
        <mc:AlternateContent xmlns:mc="http://schemas.openxmlformats.org/markup-compatibility/2006">
          <mc:Choice Requires="x14">
            <control shapeId="3095" r:id="rId41" name="Check Box 23">
              <controlPr locked="0" defaultSize="0" autoFill="0" autoLine="0" autoPict="0">
                <anchor moveWithCells="1">
                  <from>
                    <xdr:col>10</xdr:col>
                    <xdr:colOff>28575</xdr:colOff>
                    <xdr:row>89</xdr:row>
                    <xdr:rowOff>19050</xdr:rowOff>
                  </from>
                  <to>
                    <xdr:col>10</xdr:col>
                    <xdr:colOff>219075</xdr:colOff>
                    <xdr:row>89</xdr:row>
                    <xdr:rowOff>219075</xdr:rowOff>
                  </to>
                </anchor>
              </controlPr>
            </control>
          </mc:Choice>
        </mc:AlternateContent>
        <mc:AlternateContent xmlns:mc="http://schemas.openxmlformats.org/markup-compatibility/2006">
          <mc:Choice Requires="x14">
            <control shapeId="3096" r:id="rId42" name="Check Box 24">
              <controlPr locked="0" defaultSize="0" autoFill="0" autoLine="0" autoPict="0">
                <anchor moveWithCells="1">
                  <from>
                    <xdr:col>10</xdr:col>
                    <xdr:colOff>28575</xdr:colOff>
                    <xdr:row>91</xdr:row>
                    <xdr:rowOff>28575</xdr:rowOff>
                  </from>
                  <to>
                    <xdr:col>10</xdr:col>
                    <xdr:colOff>219075</xdr:colOff>
                    <xdr:row>91</xdr:row>
                    <xdr:rowOff>219075</xdr:rowOff>
                  </to>
                </anchor>
              </controlPr>
            </control>
          </mc:Choice>
        </mc:AlternateContent>
        <mc:AlternateContent xmlns:mc="http://schemas.openxmlformats.org/markup-compatibility/2006">
          <mc:Choice Requires="x14">
            <control shapeId="3097" r:id="rId43" name="Check Box 25">
              <controlPr locked="0" defaultSize="0" autoFill="0" autoLine="0" autoPict="0">
                <anchor moveWithCells="1">
                  <from>
                    <xdr:col>10</xdr:col>
                    <xdr:colOff>28575</xdr:colOff>
                    <xdr:row>92</xdr:row>
                    <xdr:rowOff>28575</xdr:rowOff>
                  </from>
                  <to>
                    <xdr:col>10</xdr:col>
                    <xdr:colOff>219075</xdr:colOff>
                    <xdr:row>92</xdr:row>
                    <xdr:rowOff>219075</xdr:rowOff>
                  </to>
                </anchor>
              </controlPr>
            </control>
          </mc:Choice>
        </mc:AlternateContent>
        <mc:AlternateContent xmlns:mc="http://schemas.openxmlformats.org/markup-compatibility/2006">
          <mc:Choice Requires="x14">
            <control shapeId="3098" r:id="rId44" name="Check Box 26">
              <controlPr locked="0" defaultSize="0" autoFill="0" autoLine="0" autoPict="0">
                <anchor moveWithCells="1">
                  <from>
                    <xdr:col>10</xdr:col>
                    <xdr:colOff>28575</xdr:colOff>
                    <xdr:row>95</xdr:row>
                    <xdr:rowOff>28575</xdr:rowOff>
                  </from>
                  <to>
                    <xdr:col>10</xdr:col>
                    <xdr:colOff>219075</xdr:colOff>
                    <xdr:row>95</xdr:row>
                    <xdr:rowOff>219075</xdr:rowOff>
                  </to>
                </anchor>
              </controlPr>
            </control>
          </mc:Choice>
        </mc:AlternateContent>
        <mc:AlternateContent xmlns:mc="http://schemas.openxmlformats.org/markup-compatibility/2006">
          <mc:Choice Requires="x14">
            <control shapeId="3099" r:id="rId45" name="Check Box 27">
              <controlPr locked="0" defaultSize="0" autoFill="0" autoLine="0" autoPict="0">
                <anchor moveWithCells="1">
                  <from>
                    <xdr:col>10</xdr:col>
                    <xdr:colOff>28575</xdr:colOff>
                    <xdr:row>96</xdr:row>
                    <xdr:rowOff>28575</xdr:rowOff>
                  </from>
                  <to>
                    <xdr:col>10</xdr:col>
                    <xdr:colOff>219075</xdr:colOff>
                    <xdr:row>96</xdr:row>
                    <xdr:rowOff>219075</xdr:rowOff>
                  </to>
                </anchor>
              </controlPr>
            </control>
          </mc:Choice>
        </mc:AlternateContent>
        <mc:AlternateContent xmlns:mc="http://schemas.openxmlformats.org/markup-compatibility/2006">
          <mc:Choice Requires="x14">
            <control shapeId="3100" r:id="rId46" name="Check Box 28">
              <controlPr locked="0" defaultSize="0" autoFill="0" autoLine="0" autoPict="0">
                <anchor moveWithCells="1">
                  <from>
                    <xdr:col>10</xdr:col>
                    <xdr:colOff>28575</xdr:colOff>
                    <xdr:row>97</xdr:row>
                    <xdr:rowOff>28575</xdr:rowOff>
                  </from>
                  <to>
                    <xdr:col>10</xdr:col>
                    <xdr:colOff>219075</xdr:colOff>
                    <xdr:row>97</xdr:row>
                    <xdr:rowOff>219075</xdr:rowOff>
                  </to>
                </anchor>
              </controlPr>
            </control>
          </mc:Choice>
        </mc:AlternateContent>
        <mc:AlternateContent xmlns:mc="http://schemas.openxmlformats.org/markup-compatibility/2006">
          <mc:Choice Requires="x14">
            <control shapeId="3101" r:id="rId47" name="Check Box 29">
              <controlPr locked="0" defaultSize="0" autoFill="0" autoLine="0" autoPict="0">
                <anchor moveWithCells="1">
                  <from>
                    <xdr:col>10</xdr:col>
                    <xdr:colOff>28575</xdr:colOff>
                    <xdr:row>98</xdr:row>
                    <xdr:rowOff>28575</xdr:rowOff>
                  </from>
                  <to>
                    <xdr:col>10</xdr:col>
                    <xdr:colOff>219075</xdr:colOff>
                    <xdr:row>98</xdr:row>
                    <xdr:rowOff>219075</xdr:rowOff>
                  </to>
                </anchor>
              </controlPr>
            </control>
          </mc:Choice>
        </mc:AlternateContent>
        <mc:AlternateContent xmlns:mc="http://schemas.openxmlformats.org/markup-compatibility/2006">
          <mc:Choice Requires="x14">
            <control shapeId="3102" r:id="rId48" name="Check Box 30">
              <controlPr locked="0" defaultSize="0" autoFill="0" autoLine="0" autoPict="0">
                <anchor moveWithCells="1">
                  <from>
                    <xdr:col>10</xdr:col>
                    <xdr:colOff>28575</xdr:colOff>
                    <xdr:row>99</xdr:row>
                    <xdr:rowOff>28575</xdr:rowOff>
                  </from>
                  <to>
                    <xdr:col>10</xdr:col>
                    <xdr:colOff>219075</xdr:colOff>
                    <xdr:row>99</xdr:row>
                    <xdr:rowOff>219075</xdr:rowOff>
                  </to>
                </anchor>
              </controlPr>
            </control>
          </mc:Choice>
        </mc:AlternateContent>
        <mc:AlternateContent xmlns:mc="http://schemas.openxmlformats.org/markup-compatibility/2006">
          <mc:Choice Requires="x14">
            <control shapeId="3103" r:id="rId49" name="Check Box 31">
              <controlPr locked="0" defaultSize="0" autoFill="0" autoLine="0" autoPict="0">
                <anchor moveWithCells="1">
                  <from>
                    <xdr:col>10</xdr:col>
                    <xdr:colOff>28575</xdr:colOff>
                    <xdr:row>100</xdr:row>
                    <xdr:rowOff>28575</xdr:rowOff>
                  </from>
                  <to>
                    <xdr:col>10</xdr:col>
                    <xdr:colOff>228600</xdr:colOff>
                    <xdr:row>100</xdr:row>
                    <xdr:rowOff>228600</xdr:rowOff>
                  </to>
                </anchor>
              </controlPr>
            </control>
          </mc:Choice>
        </mc:AlternateContent>
        <mc:AlternateContent xmlns:mc="http://schemas.openxmlformats.org/markup-compatibility/2006">
          <mc:Choice Requires="x14">
            <control shapeId="3104" r:id="rId50" name="Check Box 32">
              <controlPr locked="0" defaultSize="0" autoFill="0" autoLine="0" autoPict="0">
                <anchor moveWithCells="1">
                  <from>
                    <xdr:col>10</xdr:col>
                    <xdr:colOff>28575</xdr:colOff>
                    <xdr:row>101</xdr:row>
                    <xdr:rowOff>57150</xdr:rowOff>
                  </from>
                  <to>
                    <xdr:col>10</xdr:col>
                    <xdr:colOff>228600</xdr:colOff>
                    <xdr:row>101</xdr:row>
                    <xdr:rowOff>257175</xdr:rowOff>
                  </to>
                </anchor>
              </controlPr>
            </control>
          </mc:Choice>
        </mc:AlternateContent>
        <mc:AlternateContent xmlns:mc="http://schemas.openxmlformats.org/markup-compatibility/2006">
          <mc:Choice Requires="x14">
            <control shapeId="3105" r:id="rId51" name="Check Box 33">
              <controlPr locked="0" defaultSize="0" autoFill="0" autoLine="0" autoPict="0">
                <anchor moveWithCells="1">
                  <from>
                    <xdr:col>10</xdr:col>
                    <xdr:colOff>28575</xdr:colOff>
                    <xdr:row>106</xdr:row>
                    <xdr:rowOff>28575</xdr:rowOff>
                  </from>
                  <to>
                    <xdr:col>10</xdr:col>
                    <xdr:colOff>219075</xdr:colOff>
                    <xdr:row>106</xdr:row>
                    <xdr:rowOff>219075</xdr:rowOff>
                  </to>
                </anchor>
              </controlPr>
            </control>
          </mc:Choice>
        </mc:AlternateContent>
        <mc:AlternateContent xmlns:mc="http://schemas.openxmlformats.org/markup-compatibility/2006">
          <mc:Choice Requires="x14">
            <control shapeId="3106" r:id="rId52" name="Check Box 34">
              <controlPr locked="0" defaultSize="0" autoFill="0" autoLine="0" autoPict="0">
                <anchor moveWithCells="1">
                  <from>
                    <xdr:col>10</xdr:col>
                    <xdr:colOff>28575</xdr:colOff>
                    <xdr:row>106</xdr:row>
                    <xdr:rowOff>219075</xdr:rowOff>
                  </from>
                  <to>
                    <xdr:col>10</xdr:col>
                    <xdr:colOff>247650</xdr:colOff>
                    <xdr:row>107</xdr:row>
                    <xdr:rowOff>228600</xdr:rowOff>
                  </to>
                </anchor>
              </controlPr>
            </control>
          </mc:Choice>
        </mc:AlternateContent>
        <mc:AlternateContent xmlns:mc="http://schemas.openxmlformats.org/markup-compatibility/2006">
          <mc:Choice Requires="x14">
            <control shapeId="3107" r:id="rId53" name="Check Box 35">
              <controlPr locked="0" defaultSize="0" autoFill="0" autoLine="0" autoPict="0">
                <anchor moveWithCells="1">
                  <from>
                    <xdr:col>10</xdr:col>
                    <xdr:colOff>28575</xdr:colOff>
                    <xdr:row>108</xdr:row>
                    <xdr:rowOff>28575</xdr:rowOff>
                  </from>
                  <to>
                    <xdr:col>10</xdr:col>
                    <xdr:colOff>219075</xdr:colOff>
                    <xdr:row>108</xdr:row>
                    <xdr:rowOff>219075</xdr:rowOff>
                  </to>
                </anchor>
              </controlPr>
            </control>
          </mc:Choice>
        </mc:AlternateContent>
        <mc:AlternateContent xmlns:mc="http://schemas.openxmlformats.org/markup-compatibility/2006">
          <mc:Choice Requires="x14">
            <control shapeId="3108" r:id="rId54" name="Check Box 36">
              <controlPr locked="0" defaultSize="0" autoFill="0" autoLine="0" autoPict="0">
                <anchor moveWithCells="1">
                  <from>
                    <xdr:col>10</xdr:col>
                    <xdr:colOff>28575</xdr:colOff>
                    <xdr:row>109</xdr:row>
                    <xdr:rowOff>28575</xdr:rowOff>
                  </from>
                  <to>
                    <xdr:col>10</xdr:col>
                    <xdr:colOff>219075</xdr:colOff>
                    <xdr:row>109</xdr:row>
                    <xdr:rowOff>219075</xdr:rowOff>
                  </to>
                </anchor>
              </controlPr>
            </control>
          </mc:Choice>
        </mc:AlternateContent>
        <mc:AlternateContent xmlns:mc="http://schemas.openxmlformats.org/markup-compatibility/2006">
          <mc:Choice Requires="x14">
            <control shapeId="3109" r:id="rId55" name="Check Box 37">
              <controlPr locked="0" defaultSize="0" autoFill="0" autoLine="0" autoPict="0">
                <anchor moveWithCells="1">
                  <from>
                    <xdr:col>10</xdr:col>
                    <xdr:colOff>28575</xdr:colOff>
                    <xdr:row>110</xdr:row>
                    <xdr:rowOff>28575</xdr:rowOff>
                  </from>
                  <to>
                    <xdr:col>10</xdr:col>
                    <xdr:colOff>219075</xdr:colOff>
                    <xdr:row>110</xdr:row>
                    <xdr:rowOff>219075</xdr:rowOff>
                  </to>
                </anchor>
              </controlPr>
            </control>
          </mc:Choice>
        </mc:AlternateContent>
        <mc:AlternateContent xmlns:mc="http://schemas.openxmlformats.org/markup-compatibility/2006">
          <mc:Choice Requires="x14">
            <control shapeId="3110" r:id="rId56" name="Check Box 38">
              <controlPr locked="0" defaultSize="0" autoFill="0" autoLine="0" autoPict="0">
                <anchor moveWithCells="1">
                  <from>
                    <xdr:col>10</xdr:col>
                    <xdr:colOff>28575</xdr:colOff>
                    <xdr:row>114</xdr:row>
                    <xdr:rowOff>28575</xdr:rowOff>
                  </from>
                  <to>
                    <xdr:col>10</xdr:col>
                    <xdr:colOff>219075</xdr:colOff>
                    <xdr:row>114</xdr:row>
                    <xdr:rowOff>219075</xdr:rowOff>
                  </to>
                </anchor>
              </controlPr>
            </control>
          </mc:Choice>
        </mc:AlternateContent>
        <mc:AlternateContent xmlns:mc="http://schemas.openxmlformats.org/markup-compatibility/2006">
          <mc:Choice Requires="x14">
            <control shapeId="3111" r:id="rId57" name="Check Box 39">
              <controlPr locked="0" defaultSize="0" autoFill="0" autoLine="0" autoPict="0">
                <anchor moveWithCells="1">
                  <from>
                    <xdr:col>10</xdr:col>
                    <xdr:colOff>28575</xdr:colOff>
                    <xdr:row>115</xdr:row>
                    <xdr:rowOff>28575</xdr:rowOff>
                  </from>
                  <to>
                    <xdr:col>10</xdr:col>
                    <xdr:colOff>219075</xdr:colOff>
                    <xdr:row>115</xdr:row>
                    <xdr:rowOff>219075</xdr:rowOff>
                  </to>
                </anchor>
              </controlPr>
            </control>
          </mc:Choice>
        </mc:AlternateContent>
        <mc:AlternateContent xmlns:mc="http://schemas.openxmlformats.org/markup-compatibility/2006">
          <mc:Choice Requires="x14">
            <control shapeId="3112" r:id="rId58" name="Check Box 40">
              <controlPr locked="0" defaultSize="0" autoFill="0" autoLine="0" autoPict="0">
                <anchor moveWithCells="1">
                  <from>
                    <xdr:col>10</xdr:col>
                    <xdr:colOff>28575</xdr:colOff>
                    <xdr:row>116</xdr:row>
                    <xdr:rowOff>28575</xdr:rowOff>
                  </from>
                  <to>
                    <xdr:col>10</xdr:col>
                    <xdr:colOff>219075</xdr:colOff>
                    <xdr:row>116</xdr:row>
                    <xdr:rowOff>219075</xdr:rowOff>
                  </to>
                </anchor>
              </controlPr>
            </control>
          </mc:Choice>
        </mc:AlternateContent>
        <mc:AlternateContent xmlns:mc="http://schemas.openxmlformats.org/markup-compatibility/2006">
          <mc:Choice Requires="x14">
            <control shapeId="3113" r:id="rId59" name="Check Box 41">
              <controlPr locked="0" defaultSize="0" autoFill="0" autoLine="0" autoPict="0">
                <anchor moveWithCells="1">
                  <from>
                    <xdr:col>10</xdr:col>
                    <xdr:colOff>28575</xdr:colOff>
                    <xdr:row>120</xdr:row>
                    <xdr:rowOff>28575</xdr:rowOff>
                  </from>
                  <to>
                    <xdr:col>10</xdr:col>
                    <xdr:colOff>219075</xdr:colOff>
                    <xdr:row>120</xdr:row>
                    <xdr:rowOff>219075</xdr:rowOff>
                  </to>
                </anchor>
              </controlPr>
            </control>
          </mc:Choice>
        </mc:AlternateContent>
        <mc:AlternateContent xmlns:mc="http://schemas.openxmlformats.org/markup-compatibility/2006">
          <mc:Choice Requires="x14">
            <control shapeId="3114" r:id="rId60" name="Check Box 42">
              <controlPr locked="0" defaultSize="0" autoFill="0" autoLine="0" autoPict="0">
                <anchor moveWithCells="1">
                  <from>
                    <xdr:col>10</xdr:col>
                    <xdr:colOff>28575</xdr:colOff>
                    <xdr:row>122</xdr:row>
                    <xdr:rowOff>28575</xdr:rowOff>
                  </from>
                  <to>
                    <xdr:col>10</xdr:col>
                    <xdr:colOff>219075</xdr:colOff>
                    <xdr:row>122</xdr:row>
                    <xdr:rowOff>219075</xdr:rowOff>
                  </to>
                </anchor>
              </controlPr>
            </control>
          </mc:Choice>
        </mc:AlternateContent>
        <mc:AlternateContent xmlns:mc="http://schemas.openxmlformats.org/markup-compatibility/2006">
          <mc:Choice Requires="x14">
            <control shapeId="3115" r:id="rId61" name="Check Box 43">
              <controlPr locked="0" defaultSize="0" autoFill="0" autoLine="0" autoPict="0">
                <anchor moveWithCells="1">
                  <from>
                    <xdr:col>10</xdr:col>
                    <xdr:colOff>28575</xdr:colOff>
                    <xdr:row>126</xdr:row>
                    <xdr:rowOff>28575</xdr:rowOff>
                  </from>
                  <to>
                    <xdr:col>10</xdr:col>
                    <xdr:colOff>219075</xdr:colOff>
                    <xdr:row>126</xdr:row>
                    <xdr:rowOff>219075</xdr:rowOff>
                  </to>
                </anchor>
              </controlPr>
            </control>
          </mc:Choice>
        </mc:AlternateContent>
        <mc:AlternateContent xmlns:mc="http://schemas.openxmlformats.org/markup-compatibility/2006">
          <mc:Choice Requires="x14">
            <control shapeId="3116" r:id="rId62" name="Check Box 44">
              <controlPr locked="0" defaultSize="0" autoFill="0" autoLine="0" autoPict="0">
                <anchor moveWithCells="1">
                  <from>
                    <xdr:col>10</xdr:col>
                    <xdr:colOff>28575</xdr:colOff>
                    <xdr:row>127</xdr:row>
                    <xdr:rowOff>28575</xdr:rowOff>
                  </from>
                  <to>
                    <xdr:col>10</xdr:col>
                    <xdr:colOff>219075</xdr:colOff>
                    <xdr:row>127</xdr:row>
                    <xdr:rowOff>219075</xdr:rowOff>
                  </to>
                </anchor>
              </controlPr>
            </control>
          </mc:Choice>
        </mc:AlternateContent>
        <mc:AlternateContent xmlns:mc="http://schemas.openxmlformats.org/markup-compatibility/2006">
          <mc:Choice Requires="x14">
            <control shapeId="3125" r:id="rId63" name="Check Box 53">
              <controlPr locked="0" defaultSize="0" autoFill="0" autoLine="0" autoPict="0">
                <anchor moveWithCells="1">
                  <from>
                    <xdr:col>0</xdr:col>
                    <xdr:colOff>28575</xdr:colOff>
                    <xdr:row>121</xdr:row>
                    <xdr:rowOff>28575</xdr:rowOff>
                  </from>
                  <to>
                    <xdr:col>0</xdr:col>
                    <xdr:colOff>228600</xdr:colOff>
                    <xdr:row>121</xdr:row>
                    <xdr:rowOff>228600</xdr:rowOff>
                  </to>
                </anchor>
              </controlPr>
            </control>
          </mc:Choice>
        </mc:AlternateContent>
        <mc:AlternateContent xmlns:mc="http://schemas.openxmlformats.org/markup-compatibility/2006">
          <mc:Choice Requires="x14">
            <control shapeId="3126" r:id="rId64" name="Check Box 54">
              <controlPr locked="0" defaultSize="0" autoFill="0" autoLine="0" autoPict="0">
                <anchor moveWithCells="1">
                  <from>
                    <xdr:col>10</xdr:col>
                    <xdr:colOff>28575</xdr:colOff>
                    <xdr:row>121</xdr:row>
                    <xdr:rowOff>28575</xdr:rowOff>
                  </from>
                  <to>
                    <xdr:col>10</xdr:col>
                    <xdr:colOff>228600</xdr:colOff>
                    <xdr:row>121</xdr:row>
                    <xdr:rowOff>228600</xdr:rowOff>
                  </to>
                </anchor>
              </controlPr>
            </control>
          </mc:Choice>
        </mc:AlternateContent>
        <mc:AlternateContent xmlns:mc="http://schemas.openxmlformats.org/markup-compatibility/2006">
          <mc:Choice Requires="x14">
            <control shapeId="3128" r:id="rId65" name="Check Box 56">
              <controlPr locked="0" defaultSize="0" autoFill="0" autoLine="0" autoPict="0">
                <anchor moveWithCells="1">
                  <from>
                    <xdr:col>0</xdr:col>
                    <xdr:colOff>28575</xdr:colOff>
                    <xdr:row>93</xdr:row>
                    <xdr:rowOff>19050</xdr:rowOff>
                  </from>
                  <to>
                    <xdr:col>1</xdr:col>
                    <xdr:colOff>66675</xdr:colOff>
                    <xdr:row>93</xdr:row>
                    <xdr:rowOff>238125</xdr:rowOff>
                  </to>
                </anchor>
              </controlPr>
            </control>
          </mc:Choice>
        </mc:AlternateContent>
        <mc:AlternateContent xmlns:mc="http://schemas.openxmlformats.org/markup-compatibility/2006">
          <mc:Choice Requires="x14">
            <control shapeId="3129" r:id="rId66" name="Check Box 57">
              <controlPr locked="0" defaultSize="0" autoFill="0" autoLine="0" autoPict="0">
                <anchor moveWithCells="1">
                  <from>
                    <xdr:col>10</xdr:col>
                    <xdr:colOff>28575</xdr:colOff>
                    <xdr:row>93</xdr:row>
                    <xdr:rowOff>28575</xdr:rowOff>
                  </from>
                  <to>
                    <xdr:col>10</xdr:col>
                    <xdr:colOff>219075</xdr:colOff>
                    <xdr:row>93</xdr:row>
                    <xdr:rowOff>219075</xdr:rowOff>
                  </to>
                </anchor>
              </controlPr>
            </control>
          </mc:Choice>
        </mc:AlternateContent>
        <mc:AlternateContent xmlns:mc="http://schemas.openxmlformats.org/markup-compatibility/2006">
          <mc:Choice Requires="x14">
            <control shapeId="3130" r:id="rId67" name="Check Box 58">
              <controlPr locked="0" defaultSize="0" autoFill="0" autoLine="0" autoPict="0">
                <anchor moveWithCells="1">
                  <from>
                    <xdr:col>0</xdr:col>
                    <xdr:colOff>28575</xdr:colOff>
                    <xdr:row>94</xdr:row>
                    <xdr:rowOff>19050</xdr:rowOff>
                  </from>
                  <to>
                    <xdr:col>1</xdr:col>
                    <xdr:colOff>66675</xdr:colOff>
                    <xdr:row>94</xdr:row>
                    <xdr:rowOff>238125</xdr:rowOff>
                  </to>
                </anchor>
              </controlPr>
            </control>
          </mc:Choice>
        </mc:AlternateContent>
        <mc:AlternateContent xmlns:mc="http://schemas.openxmlformats.org/markup-compatibility/2006">
          <mc:Choice Requires="x14">
            <control shapeId="3131" r:id="rId68" name="Check Box 59">
              <controlPr locked="0" defaultSize="0" autoFill="0" autoLine="0" autoPict="0">
                <anchor moveWithCells="1">
                  <from>
                    <xdr:col>10</xdr:col>
                    <xdr:colOff>28575</xdr:colOff>
                    <xdr:row>94</xdr:row>
                    <xdr:rowOff>28575</xdr:rowOff>
                  </from>
                  <to>
                    <xdr:col>10</xdr:col>
                    <xdr:colOff>219075</xdr:colOff>
                    <xdr:row>94</xdr:row>
                    <xdr:rowOff>219075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xWindow="1439" yWindow="454" count="16">
        <x14:dataValidation type="list" allowBlank="1" showInputMessage="1" showErrorMessage="1" xr:uid="{00000000-0002-0000-0000-000004000000}">
          <x14:formula1>
            <xm:f>'Account List'!$A$2:$A$4</xm:f>
          </x14:formula1>
          <xm:sqref>K55</xm:sqref>
        </x14:dataValidation>
        <x14:dataValidation type="list" allowBlank="1" showInputMessage="1" showErrorMessage="1" xr:uid="{00000000-0002-0000-0000-000005000000}">
          <x14:formula1>
            <xm:f>'Account List'!$A$18:$A$19</xm:f>
          </x14:formula1>
          <xm:sqref>K63</xm:sqref>
        </x14:dataValidation>
        <x14:dataValidation type="list" allowBlank="1" showInputMessage="1" showErrorMessage="1" xr:uid="{00000000-0002-0000-0000-000006000000}">
          <x14:formula1>
            <xm:f>'Account List'!$A$8:$A$9</xm:f>
          </x14:formula1>
          <xm:sqref>K57:K58</xm:sqref>
        </x14:dataValidation>
        <x14:dataValidation type="list" allowBlank="1" showInputMessage="1" showErrorMessage="1" xr:uid="{00000000-0002-0000-0000-000007000000}">
          <x14:formula1>
            <xm:f>'Account List'!$A$6</xm:f>
          </x14:formula1>
          <xm:sqref>K56</xm:sqref>
        </x14:dataValidation>
        <x14:dataValidation type="list" allowBlank="1" showInputMessage="1" showErrorMessage="1" xr:uid="{00000000-0002-0000-0000-000008000000}">
          <x14:formula1>
            <xm:f>'Account List'!$A$11:$A$13</xm:f>
          </x14:formula1>
          <xm:sqref>K59</xm:sqref>
        </x14:dataValidation>
        <x14:dataValidation type="list" allowBlank="1" showInputMessage="1" showErrorMessage="1" xr:uid="{00000000-0002-0000-0000-000009000000}">
          <x14:formula1>
            <xm:f>'Account List'!$A$15:$A$16</xm:f>
          </x14:formula1>
          <xm:sqref>K60</xm:sqref>
        </x14:dataValidation>
        <x14:dataValidation type="list" allowBlank="1" showInputMessage="1" showErrorMessage="1" xr:uid="{00000000-0002-0000-0000-00000A000000}">
          <x14:formula1>
            <xm:f>'Account List'!$A$21:$A$22</xm:f>
          </x14:formula1>
          <xm:sqref>K64</xm:sqref>
        </x14:dataValidation>
        <x14:dataValidation type="list" allowBlank="1" showInputMessage="1" showErrorMessage="1" xr:uid="{00000000-0002-0000-0000-00000B000000}">
          <x14:formula1>
            <xm:f>'Account List'!$A$27:$A$28</xm:f>
          </x14:formula1>
          <xm:sqref>K69</xm:sqref>
        </x14:dataValidation>
        <x14:dataValidation type="list" allowBlank="1" showInputMessage="1" showErrorMessage="1" xr:uid="{00000000-0002-0000-0000-00000C000000}">
          <x14:formula1>
            <xm:f>'Account List'!$A$30:$A$31</xm:f>
          </x14:formula1>
          <xm:sqref>K70</xm:sqref>
        </x14:dataValidation>
        <x14:dataValidation type="list" allowBlank="1" showInputMessage="1" showErrorMessage="1" xr:uid="{00000000-0002-0000-0000-00000D000000}">
          <x14:formula1>
            <xm:f>'Account List'!$A$33:$A$34</xm:f>
          </x14:formula1>
          <xm:sqref>K71</xm:sqref>
        </x14:dataValidation>
        <x14:dataValidation type="list" allowBlank="1" showInputMessage="1" showErrorMessage="1" xr:uid="{00000000-0002-0000-0000-00000E000000}">
          <x14:formula1>
            <xm:f>'Account List'!$A$36:$A$37</xm:f>
          </x14:formula1>
          <xm:sqref>K72</xm:sqref>
        </x14:dataValidation>
        <x14:dataValidation type="list" allowBlank="1" showInputMessage="1" showErrorMessage="1" xr:uid="{00000000-0002-0000-0000-00000F000000}">
          <x14:formula1>
            <xm:f>'Account List'!$A$39:$A$40</xm:f>
          </x14:formula1>
          <xm:sqref>K73</xm:sqref>
        </x14:dataValidation>
        <x14:dataValidation type="list" allowBlank="1" showInputMessage="1" showErrorMessage="1" xr:uid="{00000000-0002-0000-0000-000010000000}">
          <x14:formula1>
            <xm:f>'Account List'!$A$42:$A$43</xm:f>
          </x14:formula1>
          <xm:sqref>K74</xm:sqref>
        </x14:dataValidation>
        <x14:dataValidation type="list" allowBlank="1" showInputMessage="1" showErrorMessage="1" xr:uid="{00000000-0002-0000-0000-000011000000}">
          <x14:formula1>
            <xm:f>'Account List'!$A$24:$A$25</xm:f>
          </x14:formula1>
          <xm:sqref>K65:K68</xm:sqref>
        </x14:dataValidation>
        <x14:dataValidation type="list" allowBlank="1" showInputMessage="1" showErrorMessage="1" xr:uid="{00000000-0002-0000-0000-000012000000}">
          <x14:formula1>
            <xm:f>'Account List'!$C$3:$C$114</xm:f>
          </x14:formula1>
          <xm:sqref>K54</xm:sqref>
        </x14:dataValidation>
        <x14:dataValidation type="list" allowBlank="1" showInputMessage="1" showErrorMessage="1" xr:uid="{5C7D5580-0D82-46ED-A027-08CD5194E68F}">
          <x14:formula1>
            <xm:f>'Account List'!$C$2:$C$114</xm:f>
          </x14:formula1>
          <xm:sqref>K48:K53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ransitionEvaluation="1">
    <tabColor theme="8" tint="0.59999389629810485"/>
  </sheetPr>
  <dimension ref="A1:Q37"/>
  <sheetViews>
    <sheetView showGridLines="0" zoomScale="70" zoomScaleNormal="70" workbookViewId="0">
      <selection activeCell="K12" sqref="K12"/>
    </sheetView>
  </sheetViews>
  <sheetFormatPr defaultColWidth="12.42578125" defaultRowHeight="15.75" x14ac:dyDescent="0.25"/>
  <cols>
    <col min="1" max="1" width="3.42578125" style="11" customWidth="1"/>
    <col min="2" max="2" width="12.42578125" style="11" customWidth="1"/>
    <col min="3" max="3" width="11.42578125" style="11" customWidth="1"/>
    <col min="4" max="4" width="6.42578125" style="11" customWidth="1"/>
    <col min="5" max="5" width="5.42578125" style="11" customWidth="1"/>
    <col min="6" max="6" width="2.5703125" style="11" customWidth="1"/>
    <col min="7" max="7" width="12" style="11" customWidth="1"/>
    <col min="8" max="8" width="18.5703125" style="11" customWidth="1"/>
    <col min="9" max="9" width="2.5703125" style="11" customWidth="1"/>
    <col min="10" max="10" width="14.42578125" style="11" customWidth="1"/>
    <col min="11" max="11" width="27.42578125" style="11" customWidth="1"/>
    <col min="12" max="13" width="15.42578125" style="11" customWidth="1"/>
    <col min="14" max="14" width="19.42578125" style="16" customWidth="1"/>
    <col min="15" max="15" width="14.5703125" style="16" customWidth="1"/>
    <col min="16" max="16" width="19.42578125" style="16" customWidth="1"/>
    <col min="17" max="17" width="12.42578125" style="11" hidden="1" customWidth="1"/>
    <col min="18" max="16384" width="12.42578125" style="11"/>
  </cols>
  <sheetData>
    <row r="1" spans="1:17" ht="21.4" customHeight="1" thickBot="1" x14ac:dyDescent="0.3">
      <c r="A1" s="254"/>
      <c r="B1" s="435" t="str">
        <f>IF('Claim Form'!C3="", "",'Claim Form'!C3)</f>
        <v/>
      </c>
      <c r="C1" s="436"/>
      <c r="D1" s="436"/>
      <c r="E1" s="436"/>
      <c r="F1" s="255"/>
      <c r="G1" s="436" t="str">
        <f>IF('Claim Form'!L29="", "",'Claim Form'!L29)</f>
        <v/>
      </c>
      <c r="H1" s="436"/>
      <c r="I1" s="436"/>
      <c r="J1" s="437"/>
      <c r="K1" s="66"/>
      <c r="L1" s="351" t="s">
        <v>36</v>
      </c>
      <c r="M1" s="352"/>
      <c r="N1" s="352"/>
      <c r="O1" s="352"/>
      <c r="P1" s="353"/>
    </row>
    <row r="2" spans="1:17" ht="18" x14ac:dyDescent="0.25">
      <c r="A2" s="346" t="s">
        <v>266</v>
      </c>
      <c r="B2" s="346"/>
      <c r="C2" s="346"/>
      <c r="D2" s="346"/>
      <c r="E2" s="346"/>
      <c r="F2" s="346"/>
      <c r="G2" s="346"/>
      <c r="H2" s="346"/>
      <c r="I2" s="346"/>
      <c r="J2" s="346"/>
      <c r="K2" s="12"/>
      <c r="L2" s="12"/>
      <c r="M2" s="12"/>
      <c r="N2" s="45"/>
      <c r="O2" s="45"/>
      <c r="P2" s="46"/>
    </row>
    <row r="3" spans="1:17" x14ac:dyDescent="0.25">
      <c r="A3" s="47" t="s">
        <v>78</v>
      </c>
      <c r="B3" s="26"/>
      <c r="C3" s="27"/>
      <c r="D3" s="27"/>
      <c r="E3" s="27"/>
      <c r="F3" s="27"/>
      <c r="G3" s="27"/>
      <c r="H3" s="27"/>
      <c r="I3" s="27"/>
      <c r="J3" s="22"/>
      <c r="K3" s="109" t="s">
        <v>80</v>
      </c>
      <c r="L3" s="48" t="s">
        <v>37</v>
      </c>
      <c r="M3" s="48" t="s">
        <v>38</v>
      </c>
      <c r="N3" s="49" t="s">
        <v>22</v>
      </c>
      <c r="O3" s="50" t="s">
        <v>23</v>
      </c>
      <c r="P3" s="51" t="s">
        <v>22</v>
      </c>
    </row>
    <row r="4" spans="1:17" x14ac:dyDescent="0.25">
      <c r="A4" s="52" t="s">
        <v>54</v>
      </c>
      <c r="B4" s="79"/>
      <c r="C4" s="79"/>
      <c r="D4" s="80"/>
      <c r="E4" s="80"/>
      <c r="F4" s="80"/>
      <c r="G4" s="80"/>
      <c r="H4" s="79"/>
      <c r="I4" s="79"/>
      <c r="J4" s="81"/>
      <c r="K4" s="145" t="s">
        <v>219</v>
      </c>
      <c r="L4" s="53" t="s">
        <v>25</v>
      </c>
      <c r="M4" s="53" t="s">
        <v>39</v>
      </c>
      <c r="N4" s="54" t="s">
        <v>25</v>
      </c>
      <c r="O4" s="55" t="s">
        <v>26</v>
      </c>
      <c r="P4" s="56" t="s">
        <v>27</v>
      </c>
    </row>
    <row r="5" spans="1:17" ht="24" customHeight="1" x14ac:dyDescent="0.3">
      <c r="A5" s="340" t="s">
        <v>40</v>
      </c>
      <c r="B5" s="344"/>
      <c r="C5" s="345"/>
      <c r="D5" s="345"/>
      <c r="E5" s="345"/>
      <c r="F5" s="345"/>
      <c r="G5" s="345"/>
      <c r="H5" s="345"/>
      <c r="I5" s="345"/>
      <c r="J5" s="345"/>
      <c r="K5" s="115"/>
      <c r="L5" s="77"/>
      <c r="M5" s="176"/>
      <c r="N5" s="121">
        <f t="shared" ref="N5:N23" si="0">ROUND(IF(M5="",L5*1,L5*M5),2)</f>
        <v>0</v>
      </c>
      <c r="O5" s="57"/>
      <c r="P5" s="121">
        <f t="shared" ref="P5:P23" si="1">N5-O5</f>
        <v>0</v>
      </c>
      <c r="Q5" s="11" t="b">
        <f>IF(L5&lt;&gt;"",IF(M5="",IF(ISBLANK(O5),1,"")))</f>
        <v>0</v>
      </c>
    </row>
    <row r="6" spans="1:17" ht="24" customHeight="1" x14ac:dyDescent="0.3">
      <c r="A6" s="341"/>
      <c r="B6" s="344"/>
      <c r="C6" s="345"/>
      <c r="D6" s="345"/>
      <c r="E6" s="345"/>
      <c r="F6" s="345"/>
      <c r="G6" s="345"/>
      <c r="H6" s="345"/>
      <c r="I6" s="345"/>
      <c r="J6" s="345"/>
      <c r="K6" s="115"/>
      <c r="L6" s="77"/>
      <c r="M6" s="176"/>
      <c r="N6" s="121">
        <f t="shared" si="0"/>
        <v>0</v>
      </c>
      <c r="O6" s="57"/>
      <c r="P6" s="121">
        <f t="shared" si="1"/>
        <v>0</v>
      </c>
      <c r="Q6" s="11" t="b">
        <f t="shared" ref="Q6:Q23" si="2">IF(L6&lt;&gt;"",IF(M6="",IF(ISBLANK(O6),1,"")))</f>
        <v>0</v>
      </c>
    </row>
    <row r="7" spans="1:17" ht="24" customHeight="1" x14ac:dyDescent="0.3">
      <c r="A7" s="341"/>
      <c r="B7" s="344"/>
      <c r="C7" s="345"/>
      <c r="D7" s="345"/>
      <c r="E7" s="345"/>
      <c r="F7" s="345"/>
      <c r="G7" s="345"/>
      <c r="H7" s="345"/>
      <c r="I7" s="345"/>
      <c r="J7" s="345"/>
      <c r="K7" s="115"/>
      <c r="L7" s="77"/>
      <c r="M7" s="176"/>
      <c r="N7" s="121">
        <f t="shared" si="0"/>
        <v>0</v>
      </c>
      <c r="O7" s="57"/>
      <c r="P7" s="121">
        <f t="shared" si="1"/>
        <v>0</v>
      </c>
      <c r="Q7" s="11" t="b">
        <f t="shared" si="2"/>
        <v>0</v>
      </c>
    </row>
    <row r="8" spans="1:17" ht="24" customHeight="1" x14ac:dyDescent="0.3">
      <c r="A8" s="341"/>
      <c r="B8" s="344"/>
      <c r="C8" s="345"/>
      <c r="D8" s="345"/>
      <c r="E8" s="345"/>
      <c r="F8" s="345"/>
      <c r="G8" s="345"/>
      <c r="H8" s="345"/>
      <c r="I8" s="345"/>
      <c r="J8" s="345"/>
      <c r="K8" s="115"/>
      <c r="L8" s="77"/>
      <c r="M8" s="176"/>
      <c r="N8" s="121">
        <f t="shared" si="0"/>
        <v>0</v>
      </c>
      <c r="O8" s="57"/>
      <c r="P8" s="121">
        <f t="shared" si="1"/>
        <v>0</v>
      </c>
      <c r="Q8" s="11" t="b">
        <f t="shared" si="2"/>
        <v>0</v>
      </c>
    </row>
    <row r="9" spans="1:17" ht="24" customHeight="1" x14ac:dyDescent="0.3">
      <c r="A9" s="341"/>
      <c r="B9" s="344"/>
      <c r="C9" s="345"/>
      <c r="D9" s="345"/>
      <c r="E9" s="345"/>
      <c r="F9" s="345"/>
      <c r="G9" s="345"/>
      <c r="H9" s="345"/>
      <c r="I9" s="345"/>
      <c r="J9" s="345"/>
      <c r="K9" s="115"/>
      <c r="L9" s="78"/>
      <c r="M9" s="177"/>
      <c r="N9" s="121">
        <f t="shared" ref="N9:N12" si="3">ROUND(IF(M9="",L9*1,L9*M9),2)</f>
        <v>0</v>
      </c>
      <c r="O9" s="57"/>
      <c r="P9" s="121">
        <f t="shared" ref="P9:P12" si="4">N9-O9</f>
        <v>0</v>
      </c>
      <c r="Q9" s="11" t="b">
        <f t="shared" ref="Q9:Q12" si="5">IF(L9&lt;&gt;"",IF(M9="",IF(ISBLANK(O9),1,"")))</f>
        <v>0</v>
      </c>
    </row>
    <row r="10" spans="1:17" ht="24" customHeight="1" x14ac:dyDescent="0.3">
      <c r="A10" s="341"/>
      <c r="B10" s="344"/>
      <c r="C10" s="345"/>
      <c r="D10" s="345"/>
      <c r="E10" s="345"/>
      <c r="F10" s="345"/>
      <c r="G10" s="345"/>
      <c r="H10" s="345"/>
      <c r="I10" s="345"/>
      <c r="J10" s="345"/>
      <c r="K10" s="115"/>
      <c r="L10" s="77"/>
      <c r="M10" s="176"/>
      <c r="N10" s="121">
        <f t="shared" si="3"/>
        <v>0</v>
      </c>
      <c r="O10" s="57"/>
      <c r="P10" s="121">
        <f t="shared" si="4"/>
        <v>0</v>
      </c>
      <c r="Q10" s="11" t="b">
        <f t="shared" si="5"/>
        <v>0</v>
      </c>
    </row>
    <row r="11" spans="1:17" ht="24" customHeight="1" x14ac:dyDescent="0.3">
      <c r="A11" s="341"/>
      <c r="B11" s="344"/>
      <c r="C11" s="345"/>
      <c r="D11" s="345"/>
      <c r="E11" s="345"/>
      <c r="F11" s="345"/>
      <c r="G11" s="345"/>
      <c r="H11" s="345"/>
      <c r="I11" s="345"/>
      <c r="J11" s="345"/>
      <c r="K11" s="115"/>
      <c r="L11" s="77"/>
      <c r="M11" s="176"/>
      <c r="N11" s="121">
        <f>ROUND(IF(M11="",L11*1,L11*M11),2)</f>
        <v>0</v>
      </c>
      <c r="O11" s="57"/>
      <c r="P11" s="121">
        <f t="shared" si="4"/>
        <v>0</v>
      </c>
      <c r="Q11" s="11" t="b">
        <f>IF(L11&lt;&gt;"",IF(M11="",IF(ISBLANK(O11),1,"")))</f>
        <v>0</v>
      </c>
    </row>
    <row r="12" spans="1:17" ht="24" customHeight="1" x14ac:dyDescent="0.3">
      <c r="A12" s="341"/>
      <c r="B12" s="344"/>
      <c r="C12" s="345"/>
      <c r="D12" s="345"/>
      <c r="E12" s="345"/>
      <c r="F12" s="345"/>
      <c r="G12" s="345"/>
      <c r="H12" s="345"/>
      <c r="I12" s="345"/>
      <c r="J12" s="345"/>
      <c r="K12" s="115"/>
      <c r="L12" s="77"/>
      <c r="M12" s="176"/>
      <c r="N12" s="121">
        <f t="shared" si="3"/>
        <v>0</v>
      </c>
      <c r="O12" s="57"/>
      <c r="P12" s="121">
        <f t="shared" si="4"/>
        <v>0</v>
      </c>
      <c r="Q12" s="11" t="b">
        <f t="shared" si="5"/>
        <v>0</v>
      </c>
    </row>
    <row r="13" spans="1:17" ht="24" customHeight="1" x14ac:dyDescent="0.3">
      <c r="A13" s="341"/>
      <c r="B13" s="344"/>
      <c r="C13" s="345"/>
      <c r="D13" s="345"/>
      <c r="E13" s="345"/>
      <c r="F13" s="345"/>
      <c r="G13" s="345"/>
      <c r="H13" s="345"/>
      <c r="I13" s="345"/>
      <c r="J13" s="345"/>
      <c r="K13" s="115"/>
      <c r="L13" s="77"/>
      <c r="M13" s="176"/>
      <c r="N13" s="121">
        <f t="shared" si="0"/>
        <v>0</v>
      </c>
      <c r="O13" s="57"/>
      <c r="P13" s="121">
        <f t="shared" si="1"/>
        <v>0</v>
      </c>
      <c r="Q13" s="11" t="b">
        <f t="shared" si="2"/>
        <v>0</v>
      </c>
    </row>
    <row r="14" spans="1:17" ht="24" customHeight="1" x14ac:dyDescent="0.3">
      <c r="A14" s="341"/>
      <c r="B14" s="344"/>
      <c r="C14" s="345"/>
      <c r="D14" s="345"/>
      <c r="E14" s="345"/>
      <c r="F14" s="345"/>
      <c r="G14" s="345"/>
      <c r="H14" s="345"/>
      <c r="I14" s="345"/>
      <c r="J14" s="345"/>
      <c r="K14" s="115"/>
      <c r="L14" s="78"/>
      <c r="M14" s="177"/>
      <c r="N14" s="121">
        <f t="shared" si="0"/>
        <v>0</v>
      </c>
      <c r="O14" s="57"/>
      <c r="P14" s="121">
        <f t="shared" si="1"/>
        <v>0</v>
      </c>
      <c r="Q14" s="11" t="b">
        <f t="shared" si="2"/>
        <v>0</v>
      </c>
    </row>
    <row r="15" spans="1:17" ht="24" customHeight="1" x14ac:dyDescent="0.3">
      <c r="A15" s="341"/>
      <c r="B15" s="344"/>
      <c r="C15" s="345"/>
      <c r="D15" s="345"/>
      <c r="E15" s="345"/>
      <c r="F15" s="345"/>
      <c r="G15" s="345"/>
      <c r="H15" s="345"/>
      <c r="I15" s="345"/>
      <c r="J15" s="345"/>
      <c r="K15" s="115"/>
      <c r="L15" s="77"/>
      <c r="M15" s="176"/>
      <c r="N15" s="121">
        <f t="shared" si="0"/>
        <v>0</v>
      </c>
      <c r="O15" s="57"/>
      <c r="P15" s="121">
        <f t="shared" si="1"/>
        <v>0</v>
      </c>
      <c r="Q15" s="11" t="b">
        <f t="shared" si="2"/>
        <v>0</v>
      </c>
    </row>
    <row r="16" spans="1:17" ht="24" customHeight="1" x14ac:dyDescent="0.3">
      <c r="A16" s="341"/>
      <c r="B16" s="344"/>
      <c r="C16" s="345"/>
      <c r="D16" s="345"/>
      <c r="E16" s="345"/>
      <c r="F16" s="345"/>
      <c r="G16" s="345"/>
      <c r="H16" s="345"/>
      <c r="I16" s="345"/>
      <c r="J16" s="345"/>
      <c r="K16" s="115"/>
      <c r="L16" s="77"/>
      <c r="M16" s="176"/>
      <c r="N16" s="121">
        <f>ROUND(IF(M16="",L16*1,L16*M16),2)</f>
        <v>0</v>
      </c>
      <c r="O16" s="57"/>
      <c r="P16" s="121">
        <f t="shared" ref="P16:P20" si="6">N16-O16</f>
        <v>0</v>
      </c>
      <c r="Q16" s="11" t="b">
        <f>IF(L16&lt;&gt;"",IF(M16="",IF(ISBLANK(O16),1,"")))</f>
        <v>0</v>
      </c>
    </row>
    <row r="17" spans="1:17" ht="24" customHeight="1" x14ac:dyDescent="0.3">
      <c r="A17" s="341"/>
      <c r="B17" s="344"/>
      <c r="C17" s="345"/>
      <c r="D17" s="345"/>
      <c r="E17" s="345"/>
      <c r="F17" s="345"/>
      <c r="G17" s="345"/>
      <c r="H17" s="345"/>
      <c r="I17" s="345"/>
      <c r="J17" s="345"/>
      <c r="K17" s="115"/>
      <c r="L17" s="77"/>
      <c r="M17" s="176"/>
      <c r="N17" s="121">
        <f t="shared" ref="N17:N20" si="7">ROUND(IF(M17="",L17*1,L17*M17),2)</f>
        <v>0</v>
      </c>
      <c r="O17" s="57"/>
      <c r="P17" s="121">
        <f t="shared" si="6"/>
        <v>0</v>
      </c>
      <c r="Q17" s="11" t="b">
        <f t="shared" ref="Q17:Q20" si="8">IF(L17&lt;&gt;"",IF(M17="",IF(ISBLANK(O17),1,"")))</f>
        <v>0</v>
      </c>
    </row>
    <row r="18" spans="1:17" ht="24" customHeight="1" x14ac:dyDescent="0.3">
      <c r="A18" s="341"/>
      <c r="B18" s="344"/>
      <c r="C18" s="345"/>
      <c r="D18" s="345"/>
      <c r="E18" s="345"/>
      <c r="F18" s="345"/>
      <c r="G18" s="345"/>
      <c r="H18" s="345"/>
      <c r="I18" s="345"/>
      <c r="J18" s="345"/>
      <c r="K18" s="115"/>
      <c r="L18" s="77"/>
      <c r="M18" s="176"/>
      <c r="N18" s="121">
        <f t="shared" si="7"/>
        <v>0</v>
      </c>
      <c r="O18" s="57"/>
      <c r="P18" s="121">
        <f t="shared" si="6"/>
        <v>0</v>
      </c>
      <c r="Q18" s="11" t="b">
        <f t="shared" si="8"/>
        <v>0</v>
      </c>
    </row>
    <row r="19" spans="1:17" ht="24" customHeight="1" x14ac:dyDescent="0.3">
      <c r="A19" s="341"/>
      <c r="B19" s="344"/>
      <c r="C19" s="345"/>
      <c r="D19" s="345"/>
      <c r="E19" s="345"/>
      <c r="F19" s="345"/>
      <c r="G19" s="345"/>
      <c r="H19" s="345"/>
      <c r="I19" s="345"/>
      <c r="J19" s="345"/>
      <c r="K19" s="115"/>
      <c r="L19" s="77"/>
      <c r="M19" s="176"/>
      <c r="N19" s="121">
        <f t="shared" si="7"/>
        <v>0</v>
      </c>
      <c r="O19" s="57"/>
      <c r="P19" s="121">
        <f t="shared" si="6"/>
        <v>0</v>
      </c>
      <c r="Q19" s="11" t="b">
        <f t="shared" si="8"/>
        <v>0</v>
      </c>
    </row>
    <row r="20" spans="1:17" ht="24" customHeight="1" x14ac:dyDescent="0.3">
      <c r="A20" s="341"/>
      <c r="B20" s="344"/>
      <c r="C20" s="345"/>
      <c r="D20" s="345"/>
      <c r="E20" s="345"/>
      <c r="F20" s="345"/>
      <c r="G20" s="345"/>
      <c r="H20" s="345"/>
      <c r="I20" s="345"/>
      <c r="J20" s="345"/>
      <c r="K20" s="115"/>
      <c r="L20" s="78"/>
      <c r="M20" s="177"/>
      <c r="N20" s="121">
        <f t="shared" si="7"/>
        <v>0</v>
      </c>
      <c r="O20" s="57"/>
      <c r="P20" s="121">
        <f t="shared" si="6"/>
        <v>0</v>
      </c>
      <c r="Q20" s="11" t="b">
        <f t="shared" si="8"/>
        <v>0</v>
      </c>
    </row>
    <row r="21" spans="1:17" ht="24" customHeight="1" x14ac:dyDescent="0.3">
      <c r="A21" s="341"/>
      <c r="B21" s="344"/>
      <c r="C21" s="345"/>
      <c r="D21" s="345"/>
      <c r="E21" s="345"/>
      <c r="F21" s="345"/>
      <c r="G21" s="345"/>
      <c r="H21" s="345"/>
      <c r="I21" s="345"/>
      <c r="J21" s="345"/>
      <c r="K21" s="115"/>
      <c r="L21" s="77"/>
      <c r="M21" s="176"/>
      <c r="N21" s="121">
        <f t="shared" si="0"/>
        <v>0</v>
      </c>
      <c r="O21" s="57"/>
      <c r="P21" s="121">
        <f t="shared" si="1"/>
        <v>0</v>
      </c>
      <c r="Q21" s="11" t="b">
        <f t="shared" si="2"/>
        <v>0</v>
      </c>
    </row>
    <row r="22" spans="1:17" ht="24" customHeight="1" x14ac:dyDescent="0.3">
      <c r="A22" s="341"/>
      <c r="B22" s="344"/>
      <c r="C22" s="345"/>
      <c r="D22" s="345"/>
      <c r="E22" s="345"/>
      <c r="F22" s="345"/>
      <c r="G22" s="345"/>
      <c r="H22" s="345"/>
      <c r="I22" s="345"/>
      <c r="J22" s="345"/>
      <c r="K22" s="115"/>
      <c r="L22" s="77"/>
      <c r="M22" s="176"/>
      <c r="N22" s="121">
        <f t="shared" si="0"/>
        <v>0</v>
      </c>
      <c r="O22" s="57"/>
      <c r="P22" s="121">
        <f t="shared" si="1"/>
        <v>0</v>
      </c>
      <c r="Q22" s="11" t="b">
        <f t="shared" si="2"/>
        <v>0</v>
      </c>
    </row>
    <row r="23" spans="1:17" ht="24" customHeight="1" x14ac:dyDescent="0.3">
      <c r="A23" s="341"/>
      <c r="B23" s="344"/>
      <c r="C23" s="345"/>
      <c r="D23" s="345"/>
      <c r="E23" s="345"/>
      <c r="F23" s="345"/>
      <c r="G23" s="345"/>
      <c r="H23" s="345"/>
      <c r="I23" s="345"/>
      <c r="J23" s="345"/>
      <c r="K23" s="115"/>
      <c r="L23" s="78"/>
      <c r="M23" s="177"/>
      <c r="N23" s="121">
        <f t="shared" si="0"/>
        <v>0</v>
      </c>
      <c r="O23" s="57"/>
      <c r="P23" s="121">
        <f t="shared" si="1"/>
        <v>0</v>
      </c>
      <c r="Q23" s="11" t="b">
        <f t="shared" si="2"/>
        <v>0</v>
      </c>
    </row>
    <row r="24" spans="1:17" ht="24" customHeight="1" x14ac:dyDescent="0.3">
      <c r="A24" s="341"/>
      <c r="B24" s="344"/>
      <c r="C24" s="345"/>
      <c r="D24" s="345"/>
      <c r="E24" s="345"/>
      <c r="F24" s="345"/>
      <c r="G24" s="345"/>
      <c r="H24" s="345"/>
      <c r="I24" s="345"/>
      <c r="J24" s="345"/>
      <c r="K24" s="115"/>
      <c r="L24" s="77"/>
      <c r="M24" s="176"/>
      <c r="N24" s="121">
        <f t="shared" ref="N24:N31" si="9">ROUND(IF(M24="",L24*1,L24*M24),2)</f>
        <v>0</v>
      </c>
      <c r="O24" s="57"/>
      <c r="P24" s="121">
        <f t="shared" ref="P24:P31" si="10">N24-O24</f>
        <v>0</v>
      </c>
      <c r="Q24" s="11" t="b">
        <f t="shared" ref="Q24:Q31" si="11">IF(L24&lt;&gt;"",IF(M24="",IF(ISBLANK(O24),1,"")))</f>
        <v>0</v>
      </c>
    </row>
    <row r="25" spans="1:17" ht="24" customHeight="1" x14ac:dyDescent="0.3">
      <c r="A25" s="341"/>
      <c r="B25" s="344"/>
      <c r="C25" s="345"/>
      <c r="D25" s="345"/>
      <c r="E25" s="345"/>
      <c r="F25" s="345"/>
      <c r="G25" s="345"/>
      <c r="H25" s="345"/>
      <c r="I25" s="345"/>
      <c r="J25" s="345"/>
      <c r="K25" s="115"/>
      <c r="L25" s="78"/>
      <c r="M25" s="177"/>
      <c r="N25" s="121">
        <f t="shared" si="9"/>
        <v>0</v>
      </c>
      <c r="O25" s="57"/>
      <c r="P25" s="121">
        <f t="shared" si="10"/>
        <v>0</v>
      </c>
      <c r="Q25" s="11" t="b">
        <f t="shared" si="11"/>
        <v>0</v>
      </c>
    </row>
    <row r="26" spans="1:17" ht="24" customHeight="1" x14ac:dyDescent="0.3">
      <c r="A26" s="341"/>
      <c r="B26" s="344"/>
      <c r="C26" s="345"/>
      <c r="D26" s="345"/>
      <c r="E26" s="345"/>
      <c r="F26" s="345"/>
      <c r="G26" s="345"/>
      <c r="H26" s="345"/>
      <c r="I26" s="345"/>
      <c r="J26" s="345"/>
      <c r="K26" s="115"/>
      <c r="L26" s="77"/>
      <c r="M26" s="176"/>
      <c r="N26" s="121">
        <f t="shared" si="9"/>
        <v>0</v>
      </c>
      <c r="O26" s="57"/>
      <c r="P26" s="121">
        <f t="shared" si="10"/>
        <v>0</v>
      </c>
      <c r="Q26" s="11" t="b">
        <f t="shared" si="11"/>
        <v>0</v>
      </c>
    </row>
    <row r="27" spans="1:17" ht="24" customHeight="1" x14ac:dyDescent="0.3">
      <c r="A27" s="341"/>
      <c r="B27" s="344"/>
      <c r="C27" s="345"/>
      <c r="D27" s="345"/>
      <c r="E27" s="345"/>
      <c r="F27" s="345"/>
      <c r="G27" s="345"/>
      <c r="H27" s="345"/>
      <c r="I27" s="345"/>
      <c r="J27" s="345"/>
      <c r="K27" s="115"/>
      <c r="L27" s="77"/>
      <c r="M27" s="176"/>
      <c r="N27" s="121">
        <f t="shared" si="9"/>
        <v>0</v>
      </c>
      <c r="O27" s="57"/>
      <c r="P27" s="121">
        <f t="shared" si="10"/>
        <v>0</v>
      </c>
      <c r="Q27" s="11" t="b">
        <f t="shared" si="11"/>
        <v>0</v>
      </c>
    </row>
    <row r="28" spans="1:17" ht="24" customHeight="1" x14ac:dyDescent="0.3">
      <c r="A28" s="341"/>
      <c r="B28" s="344"/>
      <c r="C28" s="345"/>
      <c r="D28" s="345"/>
      <c r="E28" s="345"/>
      <c r="F28" s="345"/>
      <c r="G28" s="345"/>
      <c r="H28" s="345"/>
      <c r="I28" s="345"/>
      <c r="J28" s="345"/>
      <c r="K28" s="115"/>
      <c r="L28" s="78"/>
      <c r="M28" s="177"/>
      <c r="N28" s="121">
        <f t="shared" si="9"/>
        <v>0</v>
      </c>
      <c r="O28" s="57"/>
      <c r="P28" s="121">
        <f t="shared" si="10"/>
        <v>0</v>
      </c>
      <c r="Q28" s="11" t="b">
        <f t="shared" si="11"/>
        <v>0</v>
      </c>
    </row>
    <row r="29" spans="1:17" ht="24" customHeight="1" x14ac:dyDescent="0.3">
      <c r="A29" s="341"/>
      <c r="B29" s="344"/>
      <c r="C29" s="345"/>
      <c r="D29" s="345"/>
      <c r="E29" s="345"/>
      <c r="F29" s="345"/>
      <c r="G29" s="345"/>
      <c r="H29" s="345"/>
      <c r="I29" s="345"/>
      <c r="J29" s="345"/>
      <c r="K29" s="115"/>
      <c r="L29" s="77"/>
      <c r="M29" s="176"/>
      <c r="N29" s="121">
        <f t="shared" si="9"/>
        <v>0</v>
      </c>
      <c r="O29" s="57"/>
      <c r="P29" s="121">
        <f t="shared" si="10"/>
        <v>0</v>
      </c>
      <c r="Q29" s="11" t="b">
        <f t="shared" si="11"/>
        <v>0</v>
      </c>
    </row>
    <row r="30" spans="1:17" ht="24" customHeight="1" x14ac:dyDescent="0.3">
      <c r="A30" s="341"/>
      <c r="B30" s="344"/>
      <c r="C30" s="345"/>
      <c r="D30" s="345"/>
      <c r="E30" s="345"/>
      <c r="F30" s="345"/>
      <c r="G30" s="345"/>
      <c r="H30" s="345"/>
      <c r="I30" s="345"/>
      <c r="J30" s="345"/>
      <c r="K30" s="115"/>
      <c r="L30" s="77"/>
      <c r="M30" s="176"/>
      <c r="N30" s="121">
        <f t="shared" si="9"/>
        <v>0</v>
      </c>
      <c r="O30" s="57"/>
      <c r="P30" s="121">
        <f t="shared" si="10"/>
        <v>0</v>
      </c>
      <c r="Q30" s="11" t="b">
        <f t="shared" si="11"/>
        <v>0</v>
      </c>
    </row>
    <row r="31" spans="1:17" ht="24" customHeight="1" thickBot="1" x14ac:dyDescent="0.35">
      <c r="A31" s="341"/>
      <c r="B31" s="344"/>
      <c r="C31" s="345"/>
      <c r="D31" s="345"/>
      <c r="E31" s="345"/>
      <c r="F31" s="345"/>
      <c r="G31" s="345"/>
      <c r="H31" s="345"/>
      <c r="I31" s="345"/>
      <c r="J31" s="345"/>
      <c r="K31" s="115"/>
      <c r="L31" s="78"/>
      <c r="M31" s="177"/>
      <c r="N31" s="121">
        <f t="shared" si="9"/>
        <v>0</v>
      </c>
      <c r="O31" s="57"/>
      <c r="P31" s="121">
        <f t="shared" si="10"/>
        <v>0</v>
      </c>
      <c r="Q31" s="11" t="b">
        <f t="shared" si="11"/>
        <v>0</v>
      </c>
    </row>
    <row r="32" spans="1:17" ht="24" customHeight="1" thickBot="1" x14ac:dyDescent="0.4">
      <c r="A32" s="299"/>
      <c r="B32" s="299"/>
      <c r="C32" s="299"/>
      <c r="D32" s="299"/>
      <c r="E32" s="299"/>
      <c r="F32" s="299"/>
      <c r="G32" s="299"/>
      <c r="I32" s="36"/>
      <c r="K32" s="36" t="s">
        <v>265</v>
      </c>
      <c r="M32" s="59"/>
      <c r="N32" s="37">
        <f>SUM(N5:N31)</f>
        <v>0</v>
      </c>
      <c r="O32" s="37">
        <f>SUM(O5:O31)</f>
        <v>0</v>
      </c>
      <c r="P32" s="37">
        <f>SUM(P5:P31)</f>
        <v>0</v>
      </c>
    </row>
    <row r="33" spans="1:16" ht="24" customHeight="1" x14ac:dyDescent="0.2">
      <c r="A33" s="35"/>
      <c r="B33" s="281"/>
      <c r="C33" s="281"/>
      <c r="D33" s="281"/>
      <c r="E33" s="281"/>
      <c r="F33" s="281"/>
      <c r="G33" s="281"/>
      <c r="H33" s="12"/>
      <c r="I33" s="12"/>
      <c r="J33" s="12"/>
      <c r="K33" s="12"/>
      <c r="M33" s="161"/>
      <c r="N33" s="12"/>
      <c r="O33" s="12"/>
      <c r="P33" s="12"/>
    </row>
    <row r="34" spans="1:16" ht="22.9" customHeight="1" x14ac:dyDescent="0.3">
      <c r="A34" s="292"/>
      <c r="B34" s="293"/>
      <c r="C34" s="293"/>
      <c r="D34" s="293"/>
      <c r="E34" s="293"/>
      <c r="F34" s="293"/>
      <c r="G34" s="293"/>
      <c r="H34" s="293"/>
      <c r="I34" s="293"/>
      <c r="J34" s="293"/>
      <c r="K34" s="294"/>
      <c r="L34" s="303" t="s">
        <v>48</v>
      </c>
      <c r="M34" s="293"/>
      <c r="N34" s="293"/>
      <c r="O34" s="293"/>
      <c r="P34" s="294"/>
    </row>
    <row r="35" spans="1:16" ht="18" customHeight="1" x14ac:dyDescent="0.25">
      <c r="A35" s="291"/>
      <c r="B35" s="289"/>
      <c r="C35" s="289"/>
      <c r="D35" s="289"/>
      <c r="E35" s="289"/>
      <c r="F35" s="289"/>
      <c r="G35" s="289"/>
      <c r="H35" s="289"/>
      <c r="I35" s="289"/>
      <c r="J35" s="289"/>
      <c r="K35" s="290"/>
      <c r="L35" s="288" t="s">
        <v>49</v>
      </c>
      <c r="M35" s="289"/>
      <c r="N35" s="289"/>
      <c r="O35" s="289"/>
      <c r="P35" s="290"/>
    </row>
    <row r="36" spans="1:16" ht="18" customHeight="1" x14ac:dyDescent="0.25">
      <c r="A36" s="291"/>
      <c r="B36" s="289"/>
      <c r="C36" s="289"/>
      <c r="D36" s="289"/>
      <c r="E36" s="289"/>
      <c r="F36" s="289"/>
      <c r="G36" s="289"/>
      <c r="H36" s="289"/>
      <c r="I36" s="289"/>
      <c r="J36" s="289"/>
      <c r="K36" s="290"/>
      <c r="L36" s="288" t="s">
        <v>50</v>
      </c>
      <c r="M36" s="289"/>
      <c r="N36" s="289"/>
      <c r="O36" s="289"/>
      <c r="P36" s="290"/>
    </row>
    <row r="37" spans="1:16" ht="18" customHeight="1" x14ac:dyDescent="0.2">
      <c r="A37" s="304"/>
      <c r="B37" s="305"/>
      <c r="C37" s="305"/>
      <c r="D37" s="305"/>
      <c r="E37" s="305"/>
      <c r="F37" s="305"/>
      <c r="G37" s="305"/>
      <c r="H37" s="305"/>
      <c r="I37" s="305"/>
      <c r="J37" s="305"/>
      <c r="K37" s="84"/>
      <c r="L37" s="438" t="s">
        <v>58</v>
      </c>
      <c r="M37" s="439"/>
      <c r="N37" s="439"/>
      <c r="O37" s="439"/>
      <c r="P37" s="440"/>
    </row>
  </sheetData>
  <sheetProtection algorithmName="SHA-512" hashValue="/DxQmJCXUaeIFr00eDhMuP18TxF29CKV3AyCzso9yDIQKdmNXqNqPeWfWucLZXUJ2eE19E2K3u/L62Zxxw2hHg==" saltValue="E+B3M11tPdIFBV2uCj80cg==" spinCount="100000" sheet="1" selectLockedCells="1"/>
  <dataConsolidate>
    <dataRefs count="1">
      <dataRef ref="K49:K52" sheet="Claim Form"/>
    </dataRefs>
  </dataConsolidate>
  <mergeCells count="42">
    <mergeCell ref="A32:G32"/>
    <mergeCell ref="L1:P1"/>
    <mergeCell ref="A2:J2"/>
    <mergeCell ref="A5:A31"/>
    <mergeCell ref="B5:J5"/>
    <mergeCell ref="B6:J6"/>
    <mergeCell ref="B7:J7"/>
    <mergeCell ref="B8:J8"/>
    <mergeCell ref="B13:J13"/>
    <mergeCell ref="B14:J14"/>
    <mergeCell ref="B17:J17"/>
    <mergeCell ref="B18:J18"/>
    <mergeCell ref="B29:J29"/>
    <mergeCell ref="B30:J30"/>
    <mergeCell ref="B31:J31"/>
    <mergeCell ref="B27:J27"/>
    <mergeCell ref="A36:K36"/>
    <mergeCell ref="L36:P36"/>
    <mergeCell ref="A37:J37"/>
    <mergeCell ref="L37:P37"/>
    <mergeCell ref="B33:G33"/>
    <mergeCell ref="A34:K34"/>
    <mergeCell ref="L34:P34"/>
    <mergeCell ref="A35:K35"/>
    <mergeCell ref="L35:P35"/>
    <mergeCell ref="B28:J28"/>
    <mergeCell ref="B19:J19"/>
    <mergeCell ref="B20:J20"/>
    <mergeCell ref="B25:J25"/>
    <mergeCell ref="B21:J21"/>
    <mergeCell ref="B22:J22"/>
    <mergeCell ref="B23:J23"/>
    <mergeCell ref="B12:J12"/>
    <mergeCell ref="B24:J24"/>
    <mergeCell ref="B15:J15"/>
    <mergeCell ref="B16:J16"/>
    <mergeCell ref="B26:J26"/>
    <mergeCell ref="B1:E1"/>
    <mergeCell ref="G1:J1"/>
    <mergeCell ref="B9:J9"/>
    <mergeCell ref="B10:J10"/>
    <mergeCell ref="B11:J11"/>
  </mergeCells>
  <conditionalFormatting sqref="M5:M31">
    <cfRule type="cellIs" dxfId="6" priority="5" stopIfTrue="1" operator="equal">
      <formula>1</formula>
    </cfRule>
  </conditionalFormatting>
  <conditionalFormatting sqref="N32:P32">
    <cfRule type="cellIs" dxfId="5" priority="49" stopIfTrue="1" operator="equal">
      <formula>0</formula>
    </cfRule>
  </conditionalFormatting>
  <conditionalFormatting sqref="O5">
    <cfRule type="expression" dxfId="4" priority="45">
      <formula>$Q$5&lt;&gt;""</formula>
    </cfRule>
  </conditionalFormatting>
  <conditionalFormatting sqref="O6">
    <cfRule type="expression" dxfId="3" priority="44">
      <formula>$Q$6&lt;&gt;""</formula>
    </cfRule>
  </conditionalFormatting>
  <conditionalFormatting sqref="O7:O31">
    <cfRule type="expression" dxfId="2" priority="1">
      <formula>Q7&lt;&gt;""</formula>
    </cfRule>
  </conditionalFormatting>
  <dataValidations count="1">
    <dataValidation allowBlank="1" showInputMessage="1" showErrorMessage="1" promptTitle="WARNING!" prompt="If the GST Paid cell is HIGHLIGHTED and the expense was incurred within Canada, you MUST enter a GST amount!" sqref="O5:O31" xr:uid="{00000000-0002-0000-0100-000000000000}"/>
  </dataValidations>
  <hyperlinks>
    <hyperlink ref="L37" r:id="rId1" display="http://www.bankofcanada.ca/en/rates/exchform.html" xr:uid="{00000000-0004-0000-0100-000000000000}"/>
    <hyperlink ref="L37:P37" r:id="rId2" display="https://www.bankofcanada.ca/rates/exchange/" xr:uid="{00000000-0004-0000-0100-000001000000}"/>
    <hyperlink ref="K4" r:id="rId3" xr:uid="{00000000-0004-0000-0100-000002000000}"/>
  </hyperlinks>
  <pageMargins left="0.55118110236220474" right="0.11811023622047245" top="0.31496062992125984" bottom="0" header="0.39370078740157483" footer="0.31496062992125984"/>
  <pageSetup scale="65" fitToHeight="3" orientation="landscape" verticalDpi="599" r:id="rId4"/>
  <headerFooter alignWithMargins="0"/>
  <drawing r:id="rId5"/>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1000000}">
          <x14:formula1>
            <xm:f>'Account List'!$C$2:$C$114</xm:f>
          </x14:formula1>
          <xm:sqref>K5:K31</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tabColor theme="9"/>
    <pageSetUpPr fitToPage="1"/>
  </sheetPr>
  <dimension ref="A5:O34"/>
  <sheetViews>
    <sheetView showGridLines="0" zoomScale="70" zoomScaleNormal="70" workbookViewId="0">
      <selection activeCell="G11" sqref="G11"/>
    </sheetView>
  </sheetViews>
  <sheetFormatPr defaultColWidth="14.5703125" defaultRowHeight="15" x14ac:dyDescent="0.25"/>
  <cols>
    <col min="2" max="4" width="30.42578125" customWidth="1"/>
    <col min="5" max="5" width="9.5703125" customWidth="1"/>
    <col min="6" max="6" width="1.7109375" hidden="1" customWidth="1"/>
    <col min="7" max="11" width="10.5703125" customWidth="1"/>
    <col min="12" max="12" width="9.28515625" customWidth="1"/>
    <col min="13" max="15" width="10.42578125" customWidth="1"/>
  </cols>
  <sheetData>
    <row r="5" spans="1:15" ht="21" x14ac:dyDescent="0.35">
      <c r="A5" s="441" t="s">
        <v>66</v>
      </c>
      <c r="B5" s="441"/>
      <c r="C5" s="441"/>
      <c r="D5" s="441"/>
      <c r="E5" s="441"/>
      <c r="F5" s="441"/>
      <c r="G5" s="441"/>
      <c r="H5" s="441"/>
      <c r="I5" s="441"/>
      <c r="J5" s="441"/>
      <c r="K5" s="441"/>
      <c r="L5" s="441"/>
      <c r="M5" s="441"/>
      <c r="N5" s="441"/>
      <c r="O5" s="441"/>
    </row>
    <row r="6" spans="1:15" ht="22.5" customHeight="1" x14ac:dyDescent="0.35">
      <c r="B6" s="231" t="s">
        <v>1</v>
      </c>
      <c r="C6" s="446" t="str">
        <f>IF('Claim Form'!C3="", "",'Claim Form'!C3)</f>
        <v/>
      </c>
      <c r="D6" s="446"/>
      <c r="E6" s="2"/>
      <c r="F6" s="2"/>
      <c r="G6" s="2"/>
      <c r="H6" s="2"/>
      <c r="I6" s="2"/>
      <c r="J6" s="2"/>
      <c r="K6" s="2"/>
      <c r="L6" s="2"/>
      <c r="M6" s="2"/>
      <c r="N6" s="2"/>
      <c r="O6" s="2"/>
    </row>
    <row r="7" spans="1:15" ht="32.85" customHeight="1" x14ac:dyDescent="0.25">
      <c r="B7" s="231" t="s">
        <v>2</v>
      </c>
      <c r="C7" s="447" t="str">
        <f>IF('Claim Form'!L29="", "",'Claim Form'!L29)</f>
        <v/>
      </c>
      <c r="D7" s="447"/>
      <c r="E7" s="113"/>
      <c r="F7" s="113"/>
      <c r="G7" s="448" t="s">
        <v>315</v>
      </c>
      <c r="H7" s="448"/>
      <c r="I7" s="448"/>
      <c r="J7" s="448"/>
      <c r="K7" s="448"/>
      <c r="L7" s="448"/>
      <c r="M7" s="448"/>
      <c r="N7" s="448"/>
      <c r="O7" s="448"/>
    </row>
    <row r="8" spans="1:15" ht="44.65" customHeight="1" x14ac:dyDescent="0.25">
      <c r="A8" s="445" t="s">
        <v>69</v>
      </c>
      <c r="B8" s="445"/>
      <c r="C8" s="110"/>
      <c r="D8" s="110"/>
      <c r="E8" s="110"/>
      <c r="F8" s="97"/>
      <c r="G8" s="448"/>
      <c r="H8" s="448"/>
      <c r="I8" s="448"/>
      <c r="J8" s="448"/>
      <c r="K8" s="448"/>
      <c r="L8" s="448"/>
      <c r="M8" s="448"/>
      <c r="N8" s="448"/>
      <c r="O8" s="448"/>
    </row>
    <row r="9" spans="1:15" x14ac:dyDescent="0.25">
      <c r="A9" s="91" t="s">
        <v>70</v>
      </c>
      <c r="B9" s="92"/>
      <c r="F9" s="92"/>
      <c r="G9" s="442" t="s">
        <v>81</v>
      </c>
      <c r="H9" s="443"/>
      <c r="I9" s="444"/>
      <c r="J9" s="4"/>
      <c r="K9" s="4"/>
    </row>
    <row r="10" spans="1:15" s="4" customFormat="1" ht="33.6" customHeight="1" x14ac:dyDescent="0.25">
      <c r="A10" s="3" t="s">
        <v>7</v>
      </c>
      <c r="B10" s="89" t="s">
        <v>62</v>
      </c>
      <c r="C10" s="89" t="s">
        <v>82</v>
      </c>
      <c r="D10" s="89" t="s">
        <v>83</v>
      </c>
      <c r="E10" s="89" t="s">
        <v>10</v>
      </c>
      <c r="F10" s="89"/>
      <c r="G10" s="3" t="s">
        <v>3</v>
      </c>
      <c r="H10" s="3" t="s">
        <v>4</v>
      </c>
      <c r="I10" s="3" t="s">
        <v>5</v>
      </c>
      <c r="J10" s="89" t="s">
        <v>71</v>
      </c>
      <c r="K10" s="89" t="s">
        <v>65</v>
      </c>
      <c r="L10" s="89" t="s">
        <v>63</v>
      </c>
      <c r="M10" s="89" t="s">
        <v>64</v>
      </c>
      <c r="N10" s="89" t="s">
        <v>302</v>
      </c>
      <c r="O10" s="89" t="s">
        <v>60</v>
      </c>
    </row>
    <row r="11" spans="1:15" ht="28.5" customHeight="1" x14ac:dyDescent="0.25">
      <c r="A11" s="112"/>
      <c r="B11" s="112"/>
      <c r="C11" s="111"/>
      <c r="D11" s="111"/>
      <c r="E11" s="5"/>
      <c r="F11" s="5" t="b">
        <v>0</v>
      </c>
      <c r="G11" s="214"/>
      <c r="H11" s="214"/>
      <c r="I11" s="214"/>
      <c r="J11" s="214"/>
      <c r="K11" s="213">
        <f>SUM(G11:I11)</f>
        <v>0</v>
      </c>
      <c r="L11" s="90"/>
      <c r="M11" s="213">
        <f>ROUND(IF(L11=0,K11*1,IF(L11="",K11*1,K11*L11)),2)</f>
        <v>0</v>
      </c>
      <c r="N11" s="213">
        <f>ROUND(IF(F11=FALSE,IF(L11="",(M11-J11)*5/111,IF(L11=1,(M11-J11)*5/111,IF(L11=0,(M11-J11)*5/111,0)))),2)</f>
        <v>0</v>
      </c>
      <c r="O11" s="213">
        <f>M11-N11</f>
        <v>0</v>
      </c>
    </row>
    <row r="12" spans="1:15" ht="28.5" customHeight="1" x14ac:dyDescent="0.25">
      <c r="A12" s="112"/>
      <c r="B12" s="112"/>
      <c r="C12" s="111"/>
      <c r="D12" s="111"/>
      <c r="E12" s="5"/>
      <c r="F12" s="88" t="b">
        <v>0</v>
      </c>
      <c r="G12" s="214"/>
      <c r="H12" s="214"/>
      <c r="I12" s="214"/>
      <c r="J12" s="214"/>
      <c r="K12" s="213">
        <f t="shared" ref="K12:K31" si="0">SUM(G12:I12)</f>
        <v>0</v>
      </c>
      <c r="L12" s="90"/>
      <c r="M12" s="213">
        <f t="shared" ref="M12:M31" si="1">ROUND(IF(L12=0,K12*1,IF(L12="",K12*1,K12*L12)),2)</f>
        <v>0</v>
      </c>
      <c r="N12" s="213">
        <f t="shared" ref="N12:N31" si="2">ROUND(IF(F12=FALSE,IF(L12="",(M12-J12)*5/111,IF(L12=1,(M12-J12)*5/111,IF(L12=0,(M12-J12)*5/111,0)))),2)</f>
        <v>0</v>
      </c>
      <c r="O12" s="213">
        <f t="shared" ref="O12:O31" si="3">M12-N12</f>
        <v>0</v>
      </c>
    </row>
    <row r="13" spans="1:15" ht="28.5" customHeight="1" x14ac:dyDescent="0.25">
      <c r="A13" s="112"/>
      <c r="B13" s="112"/>
      <c r="C13" s="111"/>
      <c r="D13" s="111"/>
      <c r="E13" s="5"/>
      <c r="F13" s="88" t="b">
        <v>0</v>
      </c>
      <c r="G13" s="214"/>
      <c r="H13" s="214"/>
      <c r="I13" s="214"/>
      <c r="J13" s="214"/>
      <c r="K13" s="213">
        <f t="shared" si="0"/>
        <v>0</v>
      </c>
      <c r="L13" s="90"/>
      <c r="M13" s="213">
        <f t="shared" si="1"/>
        <v>0</v>
      </c>
      <c r="N13" s="213">
        <f t="shared" si="2"/>
        <v>0</v>
      </c>
      <c r="O13" s="213">
        <f t="shared" si="3"/>
        <v>0</v>
      </c>
    </row>
    <row r="14" spans="1:15" ht="28.5" customHeight="1" x14ac:dyDescent="0.25">
      <c r="A14" s="112"/>
      <c r="B14" s="112"/>
      <c r="C14" s="111"/>
      <c r="D14" s="111"/>
      <c r="E14" s="5"/>
      <c r="F14" s="88" t="b">
        <v>0</v>
      </c>
      <c r="G14" s="214"/>
      <c r="H14" s="214"/>
      <c r="I14" s="214"/>
      <c r="J14" s="214"/>
      <c r="K14" s="213">
        <f t="shared" si="0"/>
        <v>0</v>
      </c>
      <c r="L14" s="90"/>
      <c r="M14" s="213">
        <f t="shared" si="1"/>
        <v>0</v>
      </c>
      <c r="N14" s="213">
        <f t="shared" si="2"/>
        <v>0</v>
      </c>
      <c r="O14" s="213">
        <f t="shared" si="3"/>
        <v>0</v>
      </c>
    </row>
    <row r="15" spans="1:15" ht="28.5" customHeight="1" x14ac:dyDescent="0.25">
      <c r="A15" s="112"/>
      <c r="B15" s="112"/>
      <c r="C15" s="111"/>
      <c r="D15" s="111"/>
      <c r="E15" s="5"/>
      <c r="F15" s="88" t="b">
        <v>0</v>
      </c>
      <c r="G15" s="214"/>
      <c r="H15" s="214"/>
      <c r="I15" s="214"/>
      <c r="J15" s="214"/>
      <c r="K15" s="213">
        <f t="shared" si="0"/>
        <v>0</v>
      </c>
      <c r="L15" s="90"/>
      <c r="M15" s="213">
        <f t="shared" si="1"/>
        <v>0</v>
      </c>
      <c r="N15" s="213">
        <f t="shared" si="2"/>
        <v>0</v>
      </c>
      <c r="O15" s="213">
        <f t="shared" si="3"/>
        <v>0</v>
      </c>
    </row>
    <row r="16" spans="1:15" ht="28.5" customHeight="1" x14ac:dyDescent="0.25">
      <c r="A16" s="112"/>
      <c r="B16" s="112"/>
      <c r="C16" s="111"/>
      <c r="D16" s="111"/>
      <c r="E16" s="5"/>
      <c r="F16" s="88" t="b">
        <v>0</v>
      </c>
      <c r="G16" s="214"/>
      <c r="H16" s="214"/>
      <c r="I16" s="214"/>
      <c r="J16" s="214"/>
      <c r="K16" s="213">
        <f t="shared" si="0"/>
        <v>0</v>
      </c>
      <c r="L16" s="90"/>
      <c r="M16" s="213">
        <f t="shared" si="1"/>
        <v>0</v>
      </c>
      <c r="N16" s="213">
        <f t="shared" si="2"/>
        <v>0</v>
      </c>
      <c r="O16" s="213">
        <f t="shared" si="3"/>
        <v>0</v>
      </c>
    </row>
    <row r="17" spans="1:15" ht="28.5" customHeight="1" x14ac:dyDescent="0.25">
      <c r="A17" s="112"/>
      <c r="B17" s="112"/>
      <c r="C17" s="111"/>
      <c r="D17" s="111"/>
      <c r="E17" s="5"/>
      <c r="F17" s="88" t="b">
        <v>0</v>
      </c>
      <c r="G17" s="214"/>
      <c r="H17" s="214"/>
      <c r="I17" s="214"/>
      <c r="J17" s="214"/>
      <c r="K17" s="213">
        <f t="shared" si="0"/>
        <v>0</v>
      </c>
      <c r="L17" s="90"/>
      <c r="M17" s="213">
        <f t="shared" si="1"/>
        <v>0</v>
      </c>
      <c r="N17" s="213">
        <f t="shared" si="2"/>
        <v>0</v>
      </c>
      <c r="O17" s="213">
        <f t="shared" si="3"/>
        <v>0</v>
      </c>
    </row>
    <row r="18" spans="1:15" ht="28.5" customHeight="1" x14ac:dyDescent="0.25">
      <c r="A18" s="112"/>
      <c r="B18" s="112"/>
      <c r="C18" s="111"/>
      <c r="D18" s="111"/>
      <c r="E18" s="5"/>
      <c r="F18" s="88" t="b">
        <v>0</v>
      </c>
      <c r="G18" s="214"/>
      <c r="H18" s="214"/>
      <c r="I18" s="214"/>
      <c r="J18" s="214"/>
      <c r="K18" s="213">
        <f t="shared" si="0"/>
        <v>0</v>
      </c>
      <c r="L18" s="90"/>
      <c r="M18" s="213">
        <f t="shared" si="1"/>
        <v>0</v>
      </c>
      <c r="N18" s="213">
        <f t="shared" si="2"/>
        <v>0</v>
      </c>
      <c r="O18" s="213">
        <f t="shared" si="3"/>
        <v>0</v>
      </c>
    </row>
    <row r="19" spans="1:15" ht="28.5" customHeight="1" x14ac:dyDescent="0.25">
      <c r="A19" s="112"/>
      <c r="B19" s="112"/>
      <c r="C19" s="111"/>
      <c r="D19" s="111"/>
      <c r="E19" s="5"/>
      <c r="F19" s="88" t="b">
        <v>0</v>
      </c>
      <c r="G19" s="214"/>
      <c r="H19" s="214"/>
      <c r="I19" s="214"/>
      <c r="J19" s="214"/>
      <c r="K19" s="213">
        <f t="shared" si="0"/>
        <v>0</v>
      </c>
      <c r="L19" s="90"/>
      <c r="M19" s="213">
        <f t="shared" si="1"/>
        <v>0</v>
      </c>
      <c r="N19" s="213">
        <f t="shared" si="2"/>
        <v>0</v>
      </c>
      <c r="O19" s="213">
        <f t="shared" si="3"/>
        <v>0</v>
      </c>
    </row>
    <row r="20" spans="1:15" ht="28.5" customHeight="1" x14ac:dyDescent="0.25">
      <c r="A20" s="112"/>
      <c r="B20" s="112"/>
      <c r="C20" s="111"/>
      <c r="D20" s="111"/>
      <c r="E20" s="5"/>
      <c r="F20" s="88" t="b">
        <v>0</v>
      </c>
      <c r="G20" s="214"/>
      <c r="H20" s="214"/>
      <c r="I20" s="214"/>
      <c r="J20" s="214"/>
      <c r="K20" s="213">
        <f t="shared" si="0"/>
        <v>0</v>
      </c>
      <c r="L20" s="90"/>
      <c r="M20" s="213">
        <f t="shared" si="1"/>
        <v>0</v>
      </c>
      <c r="N20" s="213">
        <f t="shared" si="2"/>
        <v>0</v>
      </c>
      <c r="O20" s="213">
        <f t="shared" si="3"/>
        <v>0</v>
      </c>
    </row>
    <row r="21" spans="1:15" ht="28.5" customHeight="1" x14ac:dyDescent="0.25">
      <c r="A21" s="112"/>
      <c r="B21" s="112"/>
      <c r="C21" s="111"/>
      <c r="D21" s="111"/>
      <c r="E21" s="5"/>
      <c r="F21" s="88" t="b">
        <v>0</v>
      </c>
      <c r="G21" s="214"/>
      <c r="H21" s="214"/>
      <c r="I21" s="214"/>
      <c r="J21" s="214"/>
      <c r="K21" s="213">
        <f t="shared" si="0"/>
        <v>0</v>
      </c>
      <c r="L21" s="90"/>
      <c r="M21" s="213">
        <f t="shared" si="1"/>
        <v>0</v>
      </c>
      <c r="N21" s="213">
        <f t="shared" si="2"/>
        <v>0</v>
      </c>
      <c r="O21" s="213">
        <f t="shared" si="3"/>
        <v>0</v>
      </c>
    </row>
    <row r="22" spans="1:15" ht="28.5" customHeight="1" x14ac:dyDescent="0.25">
      <c r="A22" s="112"/>
      <c r="B22" s="112"/>
      <c r="C22" s="111"/>
      <c r="D22" s="111"/>
      <c r="E22" s="5"/>
      <c r="F22" s="88" t="b">
        <v>0</v>
      </c>
      <c r="G22" s="214"/>
      <c r="H22" s="214"/>
      <c r="I22" s="214"/>
      <c r="J22" s="214"/>
      <c r="K22" s="213">
        <f t="shared" si="0"/>
        <v>0</v>
      </c>
      <c r="L22" s="90"/>
      <c r="M22" s="213">
        <f t="shared" si="1"/>
        <v>0</v>
      </c>
      <c r="N22" s="213">
        <f t="shared" si="2"/>
        <v>0</v>
      </c>
      <c r="O22" s="213">
        <f t="shared" si="3"/>
        <v>0</v>
      </c>
    </row>
    <row r="23" spans="1:15" ht="28.5" customHeight="1" x14ac:dyDescent="0.25">
      <c r="A23" s="112"/>
      <c r="B23" s="112"/>
      <c r="C23" s="111"/>
      <c r="D23" s="111"/>
      <c r="E23" s="5"/>
      <c r="F23" s="88" t="b">
        <v>0</v>
      </c>
      <c r="G23" s="214"/>
      <c r="H23" s="214"/>
      <c r="I23" s="214"/>
      <c r="J23" s="214"/>
      <c r="K23" s="213">
        <f t="shared" si="0"/>
        <v>0</v>
      </c>
      <c r="L23" s="90"/>
      <c r="M23" s="213">
        <f t="shared" si="1"/>
        <v>0</v>
      </c>
      <c r="N23" s="213">
        <f t="shared" si="2"/>
        <v>0</v>
      </c>
      <c r="O23" s="213">
        <f t="shared" si="3"/>
        <v>0</v>
      </c>
    </row>
    <row r="24" spans="1:15" ht="28.5" customHeight="1" x14ac:dyDescent="0.25">
      <c r="A24" s="112"/>
      <c r="B24" s="112"/>
      <c r="C24" s="111"/>
      <c r="D24" s="111"/>
      <c r="E24" s="5"/>
      <c r="F24" s="88" t="b">
        <v>0</v>
      </c>
      <c r="G24" s="214"/>
      <c r="H24" s="214"/>
      <c r="I24" s="214"/>
      <c r="J24" s="214"/>
      <c r="K24" s="213">
        <f t="shared" ref="K24:K29" si="4">SUM(G24:I24)</f>
        <v>0</v>
      </c>
      <c r="L24" s="90"/>
      <c r="M24" s="213">
        <f t="shared" ref="M24:M29" si="5">ROUND(IF(L24=0,K24*1,IF(L24="",K24*1,K24*L24)),2)</f>
        <v>0</v>
      </c>
      <c r="N24" s="213">
        <f t="shared" ref="N24:N29" si="6">ROUND(IF(F24=FALSE,IF(L24="",(M24-J24)*5/111,IF(L24=1,(M24-J24)*5/111,IF(L24=0,(M24-J24)*5/111,0)))),2)</f>
        <v>0</v>
      </c>
      <c r="O24" s="213">
        <f t="shared" ref="O24:O29" si="7">M24-N24</f>
        <v>0</v>
      </c>
    </row>
    <row r="25" spans="1:15" ht="28.5" customHeight="1" x14ac:dyDescent="0.25">
      <c r="A25" s="112"/>
      <c r="B25" s="112"/>
      <c r="C25" s="111"/>
      <c r="D25" s="111"/>
      <c r="E25" s="5"/>
      <c r="F25" s="88" t="b">
        <v>0</v>
      </c>
      <c r="G25" s="214"/>
      <c r="H25" s="214"/>
      <c r="I25" s="214"/>
      <c r="J25" s="214"/>
      <c r="K25" s="213">
        <f t="shared" si="4"/>
        <v>0</v>
      </c>
      <c r="L25" s="90"/>
      <c r="M25" s="213">
        <f t="shared" si="5"/>
        <v>0</v>
      </c>
      <c r="N25" s="213">
        <f t="shared" si="6"/>
        <v>0</v>
      </c>
      <c r="O25" s="213">
        <f t="shared" si="7"/>
        <v>0</v>
      </c>
    </row>
    <row r="26" spans="1:15" ht="28.5" customHeight="1" x14ac:dyDescent="0.25">
      <c r="A26" s="112"/>
      <c r="B26" s="112"/>
      <c r="C26" s="111"/>
      <c r="D26" s="111"/>
      <c r="E26" s="5"/>
      <c r="F26" s="88" t="b">
        <v>0</v>
      </c>
      <c r="G26" s="214"/>
      <c r="H26" s="214"/>
      <c r="I26" s="214"/>
      <c r="J26" s="214"/>
      <c r="K26" s="213">
        <f t="shared" si="4"/>
        <v>0</v>
      </c>
      <c r="L26" s="90"/>
      <c r="M26" s="213">
        <f t="shared" si="5"/>
        <v>0</v>
      </c>
      <c r="N26" s="213">
        <f t="shared" si="6"/>
        <v>0</v>
      </c>
      <c r="O26" s="213">
        <f t="shared" si="7"/>
        <v>0</v>
      </c>
    </row>
    <row r="27" spans="1:15" ht="28.5" customHeight="1" x14ac:dyDescent="0.25">
      <c r="A27" s="112"/>
      <c r="B27" s="112"/>
      <c r="C27" s="111"/>
      <c r="D27" s="111"/>
      <c r="E27" s="5"/>
      <c r="F27" s="88" t="b">
        <v>0</v>
      </c>
      <c r="G27" s="214"/>
      <c r="H27" s="214"/>
      <c r="I27" s="214"/>
      <c r="J27" s="214"/>
      <c r="K27" s="213">
        <f t="shared" si="4"/>
        <v>0</v>
      </c>
      <c r="L27" s="90"/>
      <c r="M27" s="213">
        <f t="shared" si="5"/>
        <v>0</v>
      </c>
      <c r="N27" s="213">
        <f t="shared" si="6"/>
        <v>0</v>
      </c>
      <c r="O27" s="213">
        <f t="shared" si="7"/>
        <v>0</v>
      </c>
    </row>
    <row r="28" spans="1:15" ht="28.5" customHeight="1" x14ac:dyDescent="0.25">
      <c r="A28" s="112"/>
      <c r="B28" s="112"/>
      <c r="C28" s="111"/>
      <c r="D28" s="111"/>
      <c r="E28" s="5"/>
      <c r="F28" s="88" t="b">
        <v>0</v>
      </c>
      <c r="G28" s="214"/>
      <c r="H28" s="214"/>
      <c r="I28" s="214"/>
      <c r="J28" s="214"/>
      <c r="K28" s="213">
        <f t="shared" si="4"/>
        <v>0</v>
      </c>
      <c r="L28" s="90"/>
      <c r="M28" s="213">
        <f t="shared" si="5"/>
        <v>0</v>
      </c>
      <c r="N28" s="213">
        <f t="shared" si="6"/>
        <v>0</v>
      </c>
      <c r="O28" s="213">
        <f t="shared" si="7"/>
        <v>0</v>
      </c>
    </row>
    <row r="29" spans="1:15" ht="28.5" customHeight="1" x14ac:dyDescent="0.25">
      <c r="A29" s="112"/>
      <c r="B29" s="112"/>
      <c r="C29" s="111"/>
      <c r="D29" s="111"/>
      <c r="E29" s="5"/>
      <c r="F29" s="88" t="b">
        <v>0</v>
      </c>
      <c r="G29" s="214"/>
      <c r="H29" s="214"/>
      <c r="I29" s="214"/>
      <c r="J29" s="214"/>
      <c r="K29" s="213">
        <f t="shared" si="4"/>
        <v>0</v>
      </c>
      <c r="L29" s="90"/>
      <c r="M29" s="213">
        <f t="shared" si="5"/>
        <v>0</v>
      </c>
      <c r="N29" s="213">
        <f t="shared" si="6"/>
        <v>0</v>
      </c>
      <c r="O29" s="213">
        <f t="shared" si="7"/>
        <v>0</v>
      </c>
    </row>
    <row r="30" spans="1:15" ht="28.5" customHeight="1" x14ac:dyDescent="0.25">
      <c r="A30" s="112"/>
      <c r="B30" s="112"/>
      <c r="C30" s="111"/>
      <c r="D30" s="111"/>
      <c r="E30" s="5"/>
      <c r="F30" s="88" t="b">
        <v>0</v>
      </c>
      <c r="G30" s="214"/>
      <c r="H30" s="214"/>
      <c r="I30" s="214"/>
      <c r="J30" s="214"/>
      <c r="K30" s="213">
        <f t="shared" si="0"/>
        <v>0</v>
      </c>
      <c r="L30" s="90"/>
      <c r="M30" s="213">
        <f t="shared" si="1"/>
        <v>0</v>
      </c>
      <c r="N30" s="213">
        <f t="shared" si="2"/>
        <v>0</v>
      </c>
      <c r="O30" s="213">
        <f t="shared" si="3"/>
        <v>0</v>
      </c>
    </row>
    <row r="31" spans="1:15" ht="28.5" customHeight="1" x14ac:dyDescent="0.25">
      <c r="A31" s="112"/>
      <c r="B31" s="112"/>
      <c r="C31" s="111"/>
      <c r="D31" s="111"/>
      <c r="E31" s="5"/>
      <c r="F31" s="88" t="b">
        <v>0</v>
      </c>
      <c r="G31" s="214"/>
      <c r="H31" s="214"/>
      <c r="I31" s="214"/>
      <c r="J31" s="214"/>
      <c r="K31" s="213">
        <f t="shared" si="0"/>
        <v>0</v>
      </c>
      <c r="L31" s="90"/>
      <c r="M31" s="213">
        <f t="shared" si="1"/>
        <v>0</v>
      </c>
      <c r="N31" s="213">
        <f t="shared" si="2"/>
        <v>0</v>
      </c>
      <c r="O31" s="213">
        <f t="shared" si="3"/>
        <v>0</v>
      </c>
    </row>
    <row r="33" spans="5:15" ht="19.899999999999999" customHeight="1" thickBot="1" x14ac:dyDescent="0.3">
      <c r="E33" s="181" t="s">
        <v>287</v>
      </c>
      <c r="K33" s="215">
        <f>SUM(K11:K32)</f>
        <v>0</v>
      </c>
      <c r="L33" s="180"/>
      <c r="M33" s="215">
        <f>SUM(M11:M32)</f>
        <v>0</v>
      </c>
      <c r="N33" s="215">
        <f>SUM(N11:N32)</f>
        <v>0</v>
      </c>
      <c r="O33" s="215">
        <f>SUM(O11:O32)</f>
        <v>0</v>
      </c>
    </row>
    <row r="34" spans="5:15" ht="15.75" thickTop="1" x14ac:dyDescent="0.25"/>
  </sheetData>
  <sheetProtection algorithmName="SHA-512" hashValue="sxL/JDBCjPNjxs9/2Ey2DATlOAmM52nNixjJ3LzTpa/r8QnpZhmbOJkHZxKHX4nzoKqjMGf0DWfIw4TNzCG92g==" saltValue="dJW62KMuyIK2q3O2qn4Qug==" spinCount="100000" sheet="1" selectLockedCells="1"/>
  <mergeCells count="6">
    <mergeCell ref="A5:O5"/>
    <mergeCell ref="G9:I9"/>
    <mergeCell ref="A8:B8"/>
    <mergeCell ref="C6:D6"/>
    <mergeCell ref="C7:D7"/>
    <mergeCell ref="G7:O8"/>
  </mergeCells>
  <pageMargins left="0.7" right="0.7" top="0.25" bottom="0.5" header="0.3" footer="0.3"/>
  <pageSetup scale="59" orientation="landscape" verticalDpi="1200" r:id="rId1"/>
  <drawing r:id="rId2"/>
  <legacyDrawing r:id="rId3"/>
  <mc:AlternateContent xmlns:mc="http://schemas.openxmlformats.org/markup-compatibility/2006">
    <mc:Choice Requires="x14">
      <controls>
        <mc:AlternateContent xmlns:mc="http://schemas.openxmlformats.org/markup-compatibility/2006">
          <mc:Choice Requires="x14">
            <control shapeId="5121" r:id="rId4" name="Check Box 1">
              <controlPr defaultSize="0" autoFill="0" autoLine="0" autoPict="0">
                <anchor moveWithCells="1">
                  <from>
                    <xdr:col>4</xdr:col>
                    <xdr:colOff>219075</xdr:colOff>
                    <xdr:row>10</xdr:row>
                    <xdr:rowOff>76200</xdr:rowOff>
                  </from>
                  <to>
                    <xdr:col>4</xdr:col>
                    <xdr:colOff>447675</xdr:colOff>
                    <xdr:row>10</xdr:row>
                    <xdr:rowOff>323850</xdr:rowOff>
                  </to>
                </anchor>
              </controlPr>
            </control>
          </mc:Choice>
        </mc:AlternateContent>
        <mc:AlternateContent xmlns:mc="http://schemas.openxmlformats.org/markup-compatibility/2006">
          <mc:Choice Requires="x14">
            <control shapeId="5122" r:id="rId5" name="Check Box 2">
              <controlPr defaultSize="0" autoFill="0" autoLine="0" autoPict="0">
                <anchor moveWithCells="1">
                  <from>
                    <xdr:col>4</xdr:col>
                    <xdr:colOff>209550</xdr:colOff>
                    <xdr:row>11</xdr:row>
                    <xdr:rowOff>104775</xdr:rowOff>
                  </from>
                  <to>
                    <xdr:col>4</xdr:col>
                    <xdr:colOff>447675</xdr:colOff>
                    <xdr:row>11</xdr:row>
                    <xdr:rowOff>333375</xdr:rowOff>
                  </to>
                </anchor>
              </controlPr>
            </control>
          </mc:Choice>
        </mc:AlternateContent>
        <mc:AlternateContent xmlns:mc="http://schemas.openxmlformats.org/markup-compatibility/2006">
          <mc:Choice Requires="x14">
            <control shapeId="5123" r:id="rId6" name="Check Box 3">
              <controlPr defaultSize="0" autoFill="0" autoLine="0" autoPict="0">
                <anchor moveWithCells="1">
                  <from>
                    <xdr:col>4</xdr:col>
                    <xdr:colOff>209550</xdr:colOff>
                    <xdr:row>12</xdr:row>
                    <xdr:rowOff>66675</xdr:rowOff>
                  </from>
                  <to>
                    <xdr:col>4</xdr:col>
                    <xdr:colOff>447675</xdr:colOff>
                    <xdr:row>12</xdr:row>
                    <xdr:rowOff>304800</xdr:rowOff>
                  </to>
                </anchor>
              </controlPr>
            </control>
          </mc:Choice>
        </mc:AlternateContent>
        <mc:AlternateContent xmlns:mc="http://schemas.openxmlformats.org/markup-compatibility/2006">
          <mc:Choice Requires="x14">
            <control shapeId="5124" r:id="rId7" name="Check Box 4">
              <controlPr defaultSize="0" autoFill="0" autoLine="0" autoPict="0">
                <anchor moveWithCells="1">
                  <from>
                    <xdr:col>4</xdr:col>
                    <xdr:colOff>209550</xdr:colOff>
                    <xdr:row>13</xdr:row>
                    <xdr:rowOff>104775</xdr:rowOff>
                  </from>
                  <to>
                    <xdr:col>4</xdr:col>
                    <xdr:colOff>447675</xdr:colOff>
                    <xdr:row>13</xdr:row>
                    <xdr:rowOff>333375</xdr:rowOff>
                  </to>
                </anchor>
              </controlPr>
            </control>
          </mc:Choice>
        </mc:AlternateContent>
        <mc:AlternateContent xmlns:mc="http://schemas.openxmlformats.org/markup-compatibility/2006">
          <mc:Choice Requires="x14">
            <control shapeId="5125" r:id="rId8" name="Check Box 5">
              <controlPr defaultSize="0" autoFill="0" autoLine="0" autoPict="0">
                <anchor moveWithCells="1">
                  <from>
                    <xdr:col>4</xdr:col>
                    <xdr:colOff>209550</xdr:colOff>
                    <xdr:row>14</xdr:row>
                    <xdr:rowOff>104775</xdr:rowOff>
                  </from>
                  <to>
                    <xdr:col>4</xdr:col>
                    <xdr:colOff>447675</xdr:colOff>
                    <xdr:row>14</xdr:row>
                    <xdr:rowOff>333375</xdr:rowOff>
                  </to>
                </anchor>
              </controlPr>
            </control>
          </mc:Choice>
        </mc:AlternateContent>
        <mc:AlternateContent xmlns:mc="http://schemas.openxmlformats.org/markup-compatibility/2006">
          <mc:Choice Requires="x14">
            <control shapeId="5126" r:id="rId9" name="Check Box 6">
              <controlPr defaultSize="0" autoFill="0" autoLine="0" autoPict="0">
                <anchor moveWithCells="1">
                  <from>
                    <xdr:col>4</xdr:col>
                    <xdr:colOff>209550</xdr:colOff>
                    <xdr:row>15</xdr:row>
                    <xdr:rowOff>104775</xdr:rowOff>
                  </from>
                  <to>
                    <xdr:col>4</xdr:col>
                    <xdr:colOff>447675</xdr:colOff>
                    <xdr:row>15</xdr:row>
                    <xdr:rowOff>333375</xdr:rowOff>
                  </to>
                </anchor>
              </controlPr>
            </control>
          </mc:Choice>
        </mc:AlternateContent>
        <mc:AlternateContent xmlns:mc="http://schemas.openxmlformats.org/markup-compatibility/2006">
          <mc:Choice Requires="x14">
            <control shapeId="5127" r:id="rId10" name="Check Box 7">
              <controlPr defaultSize="0" autoFill="0" autoLine="0" autoPict="0">
                <anchor moveWithCells="1">
                  <from>
                    <xdr:col>4</xdr:col>
                    <xdr:colOff>209550</xdr:colOff>
                    <xdr:row>16</xdr:row>
                    <xdr:rowOff>104775</xdr:rowOff>
                  </from>
                  <to>
                    <xdr:col>4</xdr:col>
                    <xdr:colOff>447675</xdr:colOff>
                    <xdr:row>16</xdr:row>
                    <xdr:rowOff>333375</xdr:rowOff>
                  </to>
                </anchor>
              </controlPr>
            </control>
          </mc:Choice>
        </mc:AlternateContent>
        <mc:AlternateContent xmlns:mc="http://schemas.openxmlformats.org/markup-compatibility/2006">
          <mc:Choice Requires="x14">
            <control shapeId="5128" r:id="rId11" name="Check Box 8">
              <controlPr defaultSize="0" autoFill="0" autoLine="0" autoPict="0">
                <anchor moveWithCells="1">
                  <from>
                    <xdr:col>4</xdr:col>
                    <xdr:colOff>209550</xdr:colOff>
                    <xdr:row>17</xdr:row>
                    <xdr:rowOff>104775</xdr:rowOff>
                  </from>
                  <to>
                    <xdr:col>4</xdr:col>
                    <xdr:colOff>447675</xdr:colOff>
                    <xdr:row>17</xdr:row>
                    <xdr:rowOff>333375</xdr:rowOff>
                  </to>
                </anchor>
              </controlPr>
            </control>
          </mc:Choice>
        </mc:AlternateContent>
        <mc:AlternateContent xmlns:mc="http://schemas.openxmlformats.org/markup-compatibility/2006">
          <mc:Choice Requires="x14">
            <control shapeId="5129" r:id="rId12" name="Check Box 9">
              <controlPr defaultSize="0" autoFill="0" autoLine="0" autoPict="0">
                <anchor moveWithCells="1">
                  <from>
                    <xdr:col>4</xdr:col>
                    <xdr:colOff>209550</xdr:colOff>
                    <xdr:row>18</xdr:row>
                    <xdr:rowOff>104775</xdr:rowOff>
                  </from>
                  <to>
                    <xdr:col>4</xdr:col>
                    <xdr:colOff>447675</xdr:colOff>
                    <xdr:row>18</xdr:row>
                    <xdr:rowOff>333375</xdr:rowOff>
                  </to>
                </anchor>
              </controlPr>
            </control>
          </mc:Choice>
        </mc:AlternateContent>
        <mc:AlternateContent xmlns:mc="http://schemas.openxmlformats.org/markup-compatibility/2006">
          <mc:Choice Requires="x14">
            <control shapeId="5130" r:id="rId13" name="Check Box 10">
              <controlPr defaultSize="0" autoFill="0" autoLine="0" autoPict="0">
                <anchor moveWithCells="1">
                  <from>
                    <xdr:col>4</xdr:col>
                    <xdr:colOff>209550</xdr:colOff>
                    <xdr:row>19</xdr:row>
                    <xdr:rowOff>104775</xdr:rowOff>
                  </from>
                  <to>
                    <xdr:col>4</xdr:col>
                    <xdr:colOff>447675</xdr:colOff>
                    <xdr:row>19</xdr:row>
                    <xdr:rowOff>333375</xdr:rowOff>
                  </to>
                </anchor>
              </controlPr>
            </control>
          </mc:Choice>
        </mc:AlternateContent>
        <mc:AlternateContent xmlns:mc="http://schemas.openxmlformats.org/markup-compatibility/2006">
          <mc:Choice Requires="x14">
            <control shapeId="5131" r:id="rId14" name="Check Box 11">
              <controlPr defaultSize="0" autoFill="0" autoLine="0" autoPict="0">
                <anchor moveWithCells="1">
                  <from>
                    <xdr:col>4</xdr:col>
                    <xdr:colOff>209550</xdr:colOff>
                    <xdr:row>20</xdr:row>
                    <xdr:rowOff>104775</xdr:rowOff>
                  </from>
                  <to>
                    <xdr:col>4</xdr:col>
                    <xdr:colOff>447675</xdr:colOff>
                    <xdr:row>20</xdr:row>
                    <xdr:rowOff>333375</xdr:rowOff>
                  </to>
                </anchor>
              </controlPr>
            </control>
          </mc:Choice>
        </mc:AlternateContent>
        <mc:AlternateContent xmlns:mc="http://schemas.openxmlformats.org/markup-compatibility/2006">
          <mc:Choice Requires="x14">
            <control shapeId="5132" r:id="rId15" name="Check Box 12">
              <controlPr defaultSize="0" autoFill="0" autoLine="0" autoPict="0">
                <anchor moveWithCells="1">
                  <from>
                    <xdr:col>4</xdr:col>
                    <xdr:colOff>209550</xdr:colOff>
                    <xdr:row>21</xdr:row>
                    <xdr:rowOff>104775</xdr:rowOff>
                  </from>
                  <to>
                    <xdr:col>4</xdr:col>
                    <xdr:colOff>447675</xdr:colOff>
                    <xdr:row>21</xdr:row>
                    <xdr:rowOff>333375</xdr:rowOff>
                  </to>
                </anchor>
              </controlPr>
            </control>
          </mc:Choice>
        </mc:AlternateContent>
        <mc:AlternateContent xmlns:mc="http://schemas.openxmlformats.org/markup-compatibility/2006">
          <mc:Choice Requires="x14">
            <control shapeId="5133" r:id="rId16" name="Check Box 13">
              <controlPr defaultSize="0" autoFill="0" autoLine="0" autoPict="0">
                <anchor moveWithCells="1">
                  <from>
                    <xdr:col>4</xdr:col>
                    <xdr:colOff>209550</xdr:colOff>
                    <xdr:row>22</xdr:row>
                    <xdr:rowOff>104775</xdr:rowOff>
                  </from>
                  <to>
                    <xdr:col>4</xdr:col>
                    <xdr:colOff>447675</xdr:colOff>
                    <xdr:row>22</xdr:row>
                    <xdr:rowOff>333375</xdr:rowOff>
                  </to>
                </anchor>
              </controlPr>
            </control>
          </mc:Choice>
        </mc:AlternateContent>
        <mc:AlternateContent xmlns:mc="http://schemas.openxmlformats.org/markup-compatibility/2006">
          <mc:Choice Requires="x14">
            <control shapeId="5134" r:id="rId17" name="Check Box 14">
              <controlPr defaultSize="0" autoFill="0" autoLine="0" autoPict="0">
                <anchor moveWithCells="1">
                  <from>
                    <xdr:col>4</xdr:col>
                    <xdr:colOff>209550</xdr:colOff>
                    <xdr:row>29</xdr:row>
                    <xdr:rowOff>104775</xdr:rowOff>
                  </from>
                  <to>
                    <xdr:col>4</xdr:col>
                    <xdr:colOff>447675</xdr:colOff>
                    <xdr:row>29</xdr:row>
                    <xdr:rowOff>333375</xdr:rowOff>
                  </to>
                </anchor>
              </controlPr>
            </control>
          </mc:Choice>
        </mc:AlternateContent>
        <mc:AlternateContent xmlns:mc="http://schemas.openxmlformats.org/markup-compatibility/2006">
          <mc:Choice Requires="x14">
            <control shapeId="5135" r:id="rId18" name="Check Box 15">
              <controlPr defaultSize="0" autoFill="0" autoLine="0" autoPict="0">
                <anchor moveWithCells="1">
                  <from>
                    <xdr:col>4</xdr:col>
                    <xdr:colOff>209550</xdr:colOff>
                    <xdr:row>30</xdr:row>
                    <xdr:rowOff>104775</xdr:rowOff>
                  </from>
                  <to>
                    <xdr:col>4</xdr:col>
                    <xdr:colOff>447675</xdr:colOff>
                    <xdr:row>30</xdr:row>
                    <xdr:rowOff>333375</xdr:rowOff>
                  </to>
                </anchor>
              </controlPr>
            </control>
          </mc:Choice>
        </mc:AlternateContent>
        <mc:AlternateContent xmlns:mc="http://schemas.openxmlformats.org/markup-compatibility/2006">
          <mc:Choice Requires="x14">
            <control shapeId="5136" r:id="rId19" name="Check Box 16">
              <controlPr defaultSize="0" autoFill="0" autoLine="0" autoPict="0">
                <anchor moveWithCells="1">
                  <from>
                    <xdr:col>4</xdr:col>
                    <xdr:colOff>209550</xdr:colOff>
                    <xdr:row>23</xdr:row>
                    <xdr:rowOff>104775</xdr:rowOff>
                  </from>
                  <to>
                    <xdr:col>4</xdr:col>
                    <xdr:colOff>447675</xdr:colOff>
                    <xdr:row>23</xdr:row>
                    <xdr:rowOff>333375</xdr:rowOff>
                  </to>
                </anchor>
              </controlPr>
            </control>
          </mc:Choice>
        </mc:AlternateContent>
        <mc:AlternateContent xmlns:mc="http://schemas.openxmlformats.org/markup-compatibility/2006">
          <mc:Choice Requires="x14">
            <control shapeId="5137" r:id="rId20" name="Check Box 17">
              <controlPr defaultSize="0" autoFill="0" autoLine="0" autoPict="0">
                <anchor moveWithCells="1">
                  <from>
                    <xdr:col>4</xdr:col>
                    <xdr:colOff>209550</xdr:colOff>
                    <xdr:row>24</xdr:row>
                    <xdr:rowOff>104775</xdr:rowOff>
                  </from>
                  <to>
                    <xdr:col>4</xdr:col>
                    <xdr:colOff>447675</xdr:colOff>
                    <xdr:row>24</xdr:row>
                    <xdr:rowOff>333375</xdr:rowOff>
                  </to>
                </anchor>
              </controlPr>
            </control>
          </mc:Choice>
        </mc:AlternateContent>
        <mc:AlternateContent xmlns:mc="http://schemas.openxmlformats.org/markup-compatibility/2006">
          <mc:Choice Requires="x14">
            <control shapeId="5138" r:id="rId21" name="Check Box 18">
              <controlPr defaultSize="0" autoFill="0" autoLine="0" autoPict="0">
                <anchor moveWithCells="1">
                  <from>
                    <xdr:col>4</xdr:col>
                    <xdr:colOff>209550</xdr:colOff>
                    <xdr:row>25</xdr:row>
                    <xdr:rowOff>104775</xdr:rowOff>
                  </from>
                  <to>
                    <xdr:col>4</xdr:col>
                    <xdr:colOff>447675</xdr:colOff>
                    <xdr:row>25</xdr:row>
                    <xdr:rowOff>333375</xdr:rowOff>
                  </to>
                </anchor>
              </controlPr>
            </control>
          </mc:Choice>
        </mc:AlternateContent>
        <mc:AlternateContent xmlns:mc="http://schemas.openxmlformats.org/markup-compatibility/2006">
          <mc:Choice Requires="x14">
            <control shapeId="5139" r:id="rId22" name="Check Box 19">
              <controlPr defaultSize="0" autoFill="0" autoLine="0" autoPict="0">
                <anchor moveWithCells="1">
                  <from>
                    <xdr:col>4</xdr:col>
                    <xdr:colOff>209550</xdr:colOff>
                    <xdr:row>26</xdr:row>
                    <xdr:rowOff>104775</xdr:rowOff>
                  </from>
                  <to>
                    <xdr:col>4</xdr:col>
                    <xdr:colOff>447675</xdr:colOff>
                    <xdr:row>26</xdr:row>
                    <xdr:rowOff>333375</xdr:rowOff>
                  </to>
                </anchor>
              </controlPr>
            </control>
          </mc:Choice>
        </mc:AlternateContent>
        <mc:AlternateContent xmlns:mc="http://schemas.openxmlformats.org/markup-compatibility/2006">
          <mc:Choice Requires="x14">
            <control shapeId="5140" r:id="rId23" name="Check Box 20">
              <controlPr defaultSize="0" autoFill="0" autoLine="0" autoPict="0">
                <anchor moveWithCells="1">
                  <from>
                    <xdr:col>4</xdr:col>
                    <xdr:colOff>209550</xdr:colOff>
                    <xdr:row>27</xdr:row>
                    <xdr:rowOff>104775</xdr:rowOff>
                  </from>
                  <to>
                    <xdr:col>4</xdr:col>
                    <xdr:colOff>447675</xdr:colOff>
                    <xdr:row>27</xdr:row>
                    <xdr:rowOff>333375</xdr:rowOff>
                  </to>
                </anchor>
              </controlPr>
            </control>
          </mc:Choice>
        </mc:AlternateContent>
        <mc:AlternateContent xmlns:mc="http://schemas.openxmlformats.org/markup-compatibility/2006">
          <mc:Choice Requires="x14">
            <control shapeId="5141" r:id="rId24" name="Check Box 21">
              <controlPr defaultSize="0" autoFill="0" autoLine="0" autoPict="0">
                <anchor moveWithCells="1">
                  <from>
                    <xdr:col>4</xdr:col>
                    <xdr:colOff>209550</xdr:colOff>
                    <xdr:row>28</xdr:row>
                    <xdr:rowOff>104775</xdr:rowOff>
                  </from>
                  <to>
                    <xdr:col>4</xdr:col>
                    <xdr:colOff>447675</xdr:colOff>
                    <xdr:row>28</xdr:row>
                    <xdr:rowOff>333375</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
    <tabColor theme="5" tint="-0.499984740745262"/>
    <pageSetUpPr fitToPage="1"/>
  </sheetPr>
  <dimension ref="A3:AD35"/>
  <sheetViews>
    <sheetView showGridLines="0" zoomScale="85" zoomScaleNormal="85" workbookViewId="0">
      <selection activeCell="A16" sqref="A16"/>
    </sheetView>
  </sheetViews>
  <sheetFormatPr defaultRowHeight="15" x14ac:dyDescent="0.25"/>
  <cols>
    <col min="1" max="1" width="16.5703125" customWidth="1"/>
    <col min="2" max="2" width="10.5703125" customWidth="1"/>
    <col min="3" max="3" width="9.42578125" hidden="1" customWidth="1"/>
    <col min="4" max="4" width="10.5703125" customWidth="1"/>
    <col min="5" max="5" width="9.42578125" hidden="1" customWidth="1"/>
    <col min="6" max="6" width="10.5703125" customWidth="1"/>
    <col min="7" max="7" width="9.42578125" hidden="1" customWidth="1"/>
    <col min="8" max="8" width="11.7109375" customWidth="1"/>
    <col min="9" max="9" width="10.42578125" hidden="1" customWidth="1"/>
    <col min="10" max="10" width="10.5703125" customWidth="1"/>
    <col min="11" max="11" width="10.42578125" hidden="1" customWidth="1"/>
    <col min="12" max="12" width="10.5703125" customWidth="1"/>
    <col min="13" max="13" width="13.5703125" hidden="1" customWidth="1"/>
    <col min="14" max="14" width="10.5703125" customWidth="1"/>
    <col min="15" max="15" width="9.42578125" hidden="1" customWidth="1"/>
    <col min="16" max="16" width="5.7109375" style="197" hidden="1" customWidth="1"/>
    <col min="17" max="17" width="10.5703125" customWidth="1"/>
    <col min="18" max="18" width="9.42578125" hidden="1" customWidth="1"/>
    <col min="19" max="19" width="6" style="197" hidden="1" customWidth="1"/>
    <col min="20" max="20" width="10.5703125" customWidth="1"/>
    <col min="21" max="21" width="9.42578125" hidden="1" customWidth="1"/>
    <col min="22" max="22" width="5.5703125" style="197" hidden="1" customWidth="1"/>
    <col min="23" max="23" width="11.28515625" customWidth="1"/>
    <col min="24" max="24" width="10.28515625" customWidth="1"/>
    <col min="25" max="25" width="3.28515625" customWidth="1"/>
    <col min="26" max="26" width="26" customWidth="1"/>
    <col min="27" max="27" width="9.42578125" customWidth="1"/>
    <col min="28" max="28" width="8.5703125" customWidth="1"/>
    <col min="29" max="29" width="9.28515625" customWidth="1"/>
    <col min="30" max="30" width="9.7109375" customWidth="1"/>
  </cols>
  <sheetData>
    <row r="3" spans="1:30" ht="15.75" x14ac:dyDescent="0.25">
      <c r="T3" s="200" t="s">
        <v>73</v>
      </c>
    </row>
    <row r="4" spans="1:30" ht="15.75" x14ac:dyDescent="0.25">
      <c r="T4" s="205" t="s">
        <v>308</v>
      </c>
    </row>
    <row r="5" spans="1:30" ht="21" x14ac:dyDescent="0.35">
      <c r="A5" s="207"/>
      <c r="B5" s="452" t="s">
        <v>0</v>
      </c>
      <c r="C5" s="452"/>
      <c r="D5" s="452"/>
      <c r="E5" s="452"/>
      <c r="F5" s="452"/>
      <c r="G5" s="452"/>
      <c r="H5" s="452"/>
      <c r="I5" s="452"/>
      <c r="J5" s="452"/>
      <c r="K5" s="452"/>
      <c r="L5" s="452"/>
      <c r="M5" s="452"/>
      <c r="N5" s="452"/>
      <c r="O5" s="452"/>
      <c r="P5" s="452"/>
      <c r="Q5" s="452"/>
      <c r="R5" s="207"/>
      <c r="S5" s="207"/>
      <c r="T5" s="205" t="s">
        <v>312</v>
      </c>
      <c r="U5" s="207"/>
      <c r="V5" s="207"/>
      <c r="W5" s="207"/>
    </row>
    <row r="6" spans="1:30" ht="15.75" x14ac:dyDescent="0.25">
      <c r="T6" s="206"/>
    </row>
    <row r="7" spans="1:30" ht="26.65" customHeight="1" thickBot="1" x14ac:dyDescent="0.3">
      <c r="B7" s="453" t="s">
        <v>1</v>
      </c>
      <c r="C7" s="453"/>
      <c r="D7" s="453"/>
      <c r="E7" s="167"/>
      <c r="F7" s="458" t="str">
        <f>IF('Claim Form'!C3="", "",'Claim Form'!C3)</f>
        <v/>
      </c>
      <c r="G7" s="458"/>
      <c r="H7" s="458"/>
      <c r="I7" s="458"/>
      <c r="J7" s="458"/>
      <c r="K7" s="458"/>
      <c r="L7" s="458"/>
      <c r="M7" s="458"/>
      <c r="N7" s="458"/>
      <c r="O7" s="208"/>
      <c r="P7" s="208"/>
      <c r="Q7" s="208"/>
      <c r="R7" s="208"/>
      <c r="S7" s="209"/>
      <c r="T7" s="209"/>
      <c r="U7" s="209"/>
      <c r="V7" s="209"/>
      <c r="W7" s="209"/>
      <c r="X7" s="209"/>
      <c r="Y7" s="209"/>
    </row>
    <row r="8" spans="1:30" ht="45" customHeight="1" thickBot="1" x14ac:dyDescent="0.3">
      <c r="B8" s="454" t="s">
        <v>2</v>
      </c>
      <c r="C8" s="454"/>
      <c r="D8" s="454"/>
      <c r="E8" s="168"/>
      <c r="F8" s="457" t="str">
        <f>IF('Claim Form'!L29="", "",'Claim Form'!L29)</f>
        <v/>
      </c>
      <c r="G8" s="457"/>
      <c r="H8" s="457"/>
      <c r="I8" s="457"/>
      <c r="J8" s="457"/>
      <c r="K8" s="457"/>
      <c r="L8" s="457"/>
      <c r="M8" s="457"/>
      <c r="N8" s="457"/>
      <c r="O8" s="209"/>
      <c r="P8" s="209"/>
      <c r="Q8" s="209"/>
      <c r="R8" s="209"/>
      <c r="S8" s="209"/>
      <c r="T8" s="455" t="s">
        <v>327</v>
      </c>
      <c r="U8" s="456"/>
      <c r="V8" s="456"/>
      <c r="W8" s="456"/>
      <c r="X8" s="456"/>
      <c r="Y8" s="456"/>
      <c r="Z8" s="239"/>
    </row>
    <row r="9" spans="1:30" ht="20.85" customHeight="1" thickBot="1" x14ac:dyDescent="0.3">
      <c r="B9" s="1"/>
      <c r="C9" s="1"/>
      <c r="D9" s="1"/>
      <c r="F9" s="1"/>
      <c r="P9" s="198"/>
      <c r="U9" s="209" t="b">
        <v>0</v>
      </c>
    </row>
    <row r="10" spans="1:30" ht="31.5" customHeight="1" thickBot="1" x14ac:dyDescent="0.3">
      <c r="B10" s="449" t="s">
        <v>284</v>
      </c>
      <c r="C10" s="450"/>
      <c r="D10" s="450"/>
      <c r="E10" s="450"/>
      <c r="F10" s="450"/>
      <c r="G10" s="450"/>
      <c r="H10" s="450"/>
      <c r="I10" s="450"/>
      <c r="J10" s="451"/>
      <c r="N10" s="448"/>
      <c r="O10" s="448"/>
      <c r="P10" s="448"/>
      <c r="Q10" s="448"/>
      <c r="R10" s="448"/>
      <c r="S10" s="448"/>
      <c r="T10" s="448"/>
      <c r="U10" s="448"/>
      <c r="V10" s="448"/>
      <c r="W10" s="448"/>
      <c r="X10" s="448"/>
      <c r="AA10" s="2" t="s">
        <v>3</v>
      </c>
      <c r="AB10" s="2" t="s">
        <v>4</v>
      </c>
      <c r="AC10" s="2" t="s">
        <v>5</v>
      </c>
      <c r="AD10" s="2" t="s">
        <v>6</v>
      </c>
    </row>
    <row r="11" spans="1:30" s="4" customFormat="1" ht="29.1" customHeight="1" x14ac:dyDescent="0.25">
      <c r="A11" s="3" t="s">
        <v>7</v>
      </c>
      <c r="B11" s="204" t="s">
        <v>8</v>
      </c>
      <c r="C11" s="227" t="s">
        <v>297</v>
      </c>
      <c r="D11" s="204" t="s">
        <v>9</v>
      </c>
      <c r="E11" s="227" t="s">
        <v>297</v>
      </c>
      <c r="F11" s="204" t="s">
        <v>10</v>
      </c>
      <c r="G11" s="227" t="s">
        <v>297</v>
      </c>
      <c r="H11" s="204" t="s">
        <v>257</v>
      </c>
      <c r="I11" s="227" t="s">
        <v>297</v>
      </c>
      <c r="J11" s="204" t="s">
        <v>258</v>
      </c>
      <c r="K11" s="227" t="s">
        <v>297</v>
      </c>
      <c r="L11" s="89" t="s">
        <v>335</v>
      </c>
      <c r="M11" s="228" t="s">
        <v>286</v>
      </c>
      <c r="N11" s="3" t="s">
        <v>3</v>
      </c>
      <c r="O11" s="227" t="s">
        <v>297</v>
      </c>
      <c r="P11" s="227" t="s">
        <v>298</v>
      </c>
      <c r="Q11" s="3" t="s">
        <v>4</v>
      </c>
      <c r="R11" s="227" t="s">
        <v>297</v>
      </c>
      <c r="S11" s="227" t="s">
        <v>298</v>
      </c>
      <c r="T11" s="3" t="s">
        <v>5</v>
      </c>
      <c r="U11" s="227" t="s">
        <v>297</v>
      </c>
      <c r="V11" s="227" t="s">
        <v>298</v>
      </c>
      <c r="W11" s="3" t="s">
        <v>6</v>
      </c>
      <c r="X11" s="3" t="s">
        <v>23</v>
      </c>
      <c r="Z11" s="241" t="s">
        <v>259</v>
      </c>
      <c r="AA11" s="256">
        <v>16</v>
      </c>
      <c r="AB11" s="256">
        <v>23</v>
      </c>
      <c r="AC11" s="256">
        <v>31</v>
      </c>
      <c r="AD11" s="257">
        <f t="shared" ref="AD11:AD16" si="0">SUM(AA11:AC11)</f>
        <v>70</v>
      </c>
    </row>
    <row r="12" spans="1:30" ht="20.85" customHeight="1" x14ac:dyDescent="0.25">
      <c r="A12" s="120"/>
      <c r="B12" s="5"/>
      <c r="C12" s="162" t="b">
        <v>0</v>
      </c>
      <c r="D12" s="5"/>
      <c r="E12" s="163" t="b">
        <v>0</v>
      </c>
      <c r="F12" s="5"/>
      <c r="G12" s="164" t="b">
        <v>0</v>
      </c>
      <c r="H12" s="5"/>
      <c r="I12" s="165" t="b">
        <v>0</v>
      </c>
      <c r="J12" s="5"/>
      <c r="K12" s="166" t="b">
        <v>0</v>
      </c>
      <c r="L12" s="5"/>
      <c r="M12" s="203">
        <f>IF(AND(G12=TRUE,L12=""),1,IF(AND(K12=TRUE,L12=""),1,0))</f>
        <v>0</v>
      </c>
      <c r="N12" s="5" t="s">
        <v>59</v>
      </c>
      <c r="O12" s="5" t="b">
        <v>0</v>
      </c>
      <c r="P12" s="199">
        <f t="shared" ref="P12:P31" si="1">IF(AND($U$9=TRUE,O12=TRUE),($AA$16),IF(AND(C12=TRUE,E12=FALSE,G12=FALSE,I12=FALSE,K12=FALSE,O12=TRUE),($AA$11),IF(AND(E12=TRUE,C12=FALSE,G12=FALSE,I12=FALSE,K12=FALSE,O12=TRUE),($AA$12),IF(AND(G12=TRUE,C12=FALSE,E12=FALSE,I12=FALSE,K12=FALSE,O12=TRUE),IF(L12="",($AA$13*1),IF(L12=0,($AA$13*1),($AA$13*L12))),IF(AND(I12=TRUE,C12=FALSE,E12=FALSE,G12=FALSE,K12=FALSE,O12=TRUE),($AA$14),IF(AND(K12=TRUE,C12=FALSE,E12=FALSE,G12=FALSE,I12=FALSE,O12=TRUE),IF(L12="",($AA$15*1),IF(L12=0,($AA$15*1),($AA$15*L12))),0))))))</f>
        <v>0</v>
      </c>
      <c r="Q12" s="5"/>
      <c r="R12" s="5" t="b">
        <v>0</v>
      </c>
      <c r="S12" s="199">
        <f t="shared" ref="S12:S31" si="2">IF(AND($U$9=TRUE,R12=TRUE),($AB$16),IF(AND(C12=TRUE,E12=FALSE,G12=FALSE,I12=FALSE,K12=FALSE,R12=TRUE),($AB$11),IF(AND(E12=TRUE,C12=FALSE,G12=FALSE,I12=FALSE,K12=FALSE,R12=TRUE),($AB$12),IF(AND(G12=TRUE,C12=FALSE,E12=FALSE,I12=FALSE,K12=FALSE,R12=TRUE),IF(L12="",($AB$13*1),IF(L12=0,($AB$13*1),($AB$13*L12))),IF(AND(I12=TRUE,C12=FALSE,E12=FALSE,G12=FALSE,K12=FALSE,R12=TRUE),($AB$14),IF(AND(K12=TRUE,C12=FALSE,E12=FALSE,G12=FALSE,I12=FALSE,R12=TRUE),IF(L12="",($AB$15*1),IF(L12=0,($AB$15*1),($AB$15*L12))),0))))))</f>
        <v>0</v>
      </c>
      <c r="T12" s="5"/>
      <c r="U12" s="5" t="b">
        <v>0</v>
      </c>
      <c r="V12" s="199">
        <f t="shared" ref="V12:V31" si="3">IF(AND($U$9=TRUE,U12=TRUE),($AC$16),IF(AND(C12=TRUE,E12=FALSE,G12=FALSE,I12=FALSE,K12=FALSE,U12=TRUE),($AC$11),IF(AND(E12=TRUE,C12=FALSE,G12=FALSE,I12=FALSE,K12=FALSE,U12=TRUE),($AC$12),IF(AND(G12=TRUE,C12=FALSE,E12=FALSE,I12=FALSE,K12=FALSE,U12=TRUE),IF(L12="",($AC$13*1),IF(L12=0,($AC$13*1),($AC$13*L12))),IF(AND(I12=TRUE,C12=FALSE,E12=FALSE,G12=FALSE,K12=FALSE,U12=TRUE),($AC$14),IF(AND(K12=TRUE,C12=FALSE,E12=FALSE,G12=FALSE,I12=FALSE,U12=TRUE),IF(L12="",($AC$15*1),IF(L12=0,($AC$15*1),($AC$15*L12))),0))))))</f>
        <v>0</v>
      </c>
      <c r="W12" s="6">
        <f>ROUND(IF(SUM(P12+S12+V12)=0,0,SUM(P12+S12+V12)),2)</f>
        <v>0</v>
      </c>
      <c r="X12" s="6">
        <f>ROUND(IF(G12=TRUE,0,IF(K12=TRUE,0,IF(C12=TRUE,(W12/111*5),IF(E12=TRUE,(W12/111*5),IF(I12=TRUE,(W12/111*5)))))),2)</f>
        <v>0</v>
      </c>
      <c r="Z12" s="241" t="s">
        <v>260</v>
      </c>
      <c r="AA12" s="256">
        <v>20</v>
      </c>
      <c r="AB12" s="256">
        <v>25</v>
      </c>
      <c r="AC12" s="256">
        <v>35</v>
      </c>
      <c r="AD12" s="257">
        <f t="shared" si="0"/>
        <v>80</v>
      </c>
    </row>
    <row r="13" spans="1:30" ht="20.85" customHeight="1" x14ac:dyDescent="0.25">
      <c r="A13" s="120"/>
      <c r="B13" s="5"/>
      <c r="C13" s="5" t="b">
        <v>0</v>
      </c>
      <c r="D13" s="5"/>
      <c r="E13" s="5" t="b">
        <v>0</v>
      </c>
      <c r="F13" s="5"/>
      <c r="G13" s="5" t="b">
        <v>0</v>
      </c>
      <c r="H13" s="5"/>
      <c r="I13" s="5" t="b">
        <v>0</v>
      </c>
      <c r="J13" s="5"/>
      <c r="K13" s="5" t="b">
        <v>0</v>
      </c>
      <c r="L13" s="5"/>
      <c r="M13" s="203">
        <f t="shared" ref="M13:M31" si="4">IF(AND(G13=TRUE,L13=""),1,IF(AND(K13=TRUE,L13=""),1,0))</f>
        <v>0</v>
      </c>
      <c r="N13" s="5"/>
      <c r="O13" s="5" t="b">
        <v>0</v>
      </c>
      <c r="P13" s="199">
        <f t="shared" si="1"/>
        <v>0</v>
      </c>
      <c r="Q13" s="5"/>
      <c r="R13" s="5" t="b">
        <v>0</v>
      </c>
      <c r="S13" s="199">
        <f t="shared" si="2"/>
        <v>0</v>
      </c>
      <c r="T13" s="5"/>
      <c r="U13" s="5" t="b">
        <v>0</v>
      </c>
      <c r="V13" s="199">
        <f t="shared" si="3"/>
        <v>0</v>
      </c>
      <c r="W13" s="6">
        <f t="shared" ref="W13:W31" si="5">ROUND(IF(SUM(P13+S13+V13)=0,0,SUM(P13+S13+V13)),2)</f>
        <v>0</v>
      </c>
      <c r="X13" s="6">
        <f t="shared" ref="X13:X31" si="6">ROUND(IF(G13=TRUE,0,IF(K13=TRUE,0,IF(C13=TRUE,(W13/111*5),IF(E13=TRUE,(W13/111*5),IF(I13=TRUE,(W13/111*5)))))),2)</f>
        <v>0</v>
      </c>
      <c r="Z13" s="241" t="s">
        <v>330</v>
      </c>
      <c r="AA13" s="256">
        <v>20</v>
      </c>
      <c r="AB13" s="256">
        <v>25</v>
      </c>
      <c r="AC13" s="256">
        <v>35</v>
      </c>
      <c r="AD13" s="257">
        <f t="shared" si="0"/>
        <v>80</v>
      </c>
    </row>
    <row r="14" spans="1:30" ht="20.85" customHeight="1" x14ac:dyDescent="0.25">
      <c r="A14" s="120"/>
      <c r="B14" s="5"/>
      <c r="C14" s="5" t="b">
        <v>0</v>
      </c>
      <c r="D14" s="5"/>
      <c r="E14" s="5" t="b">
        <v>0</v>
      </c>
      <c r="F14" s="5"/>
      <c r="G14" s="5" t="b">
        <v>0</v>
      </c>
      <c r="H14" s="5"/>
      <c r="I14" s="5" t="b">
        <v>0</v>
      </c>
      <c r="J14" s="5"/>
      <c r="K14" s="5" t="b">
        <v>0</v>
      </c>
      <c r="L14" s="5"/>
      <c r="M14" s="203">
        <f t="shared" si="4"/>
        <v>0</v>
      </c>
      <c r="N14" s="5"/>
      <c r="O14" s="5" t="b">
        <v>0</v>
      </c>
      <c r="P14" s="199">
        <f t="shared" si="1"/>
        <v>0</v>
      </c>
      <c r="Q14" s="5"/>
      <c r="R14" s="5" t="b">
        <v>0</v>
      </c>
      <c r="S14" s="199">
        <f t="shared" si="2"/>
        <v>0</v>
      </c>
      <c r="T14" s="5"/>
      <c r="U14" s="5" t="b">
        <v>0</v>
      </c>
      <c r="V14" s="199">
        <f t="shared" si="3"/>
        <v>0</v>
      </c>
      <c r="W14" s="6">
        <f t="shared" si="5"/>
        <v>0</v>
      </c>
      <c r="X14" s="6">
        <f t="shared" si="6"/>
        <v>0</v>
      </c>
      <c r="Z14" s="241" t="s">
        <v>262</v>
      </c>
      <c r="AA14" s="256">
        <v>29.05</v>
      </c>
      <c r="AB14" s="256">
        <v>34.450000000000003</v>
      </c>
      <c r="AC14" s="256">
        <v>73.55</v>
      </c>
      <c r="AD14" s="257">
        <f t="shared" si="0"/>
        <v>137.05000000000001</v>
      </c>
    </row>
    <row r="15" spans="1:30" ht="20.85" customHeight="1" x14ac:dyDescent="0.25">
      <c r="A15" s="120"/>
      <c r="B15" s="5"/>
      <c r="C15" s="5" t="b">
        <v>0</v>
      </c>
      <c r="D15" s="5"/>
      <c r="E15" s="5" t="b">
        <v>0</v>
      </c>
      <c r="F15" s="5"/>
      <c r="G15" s="5" t="b">
        <v>0</v>
      </c>
      <c r="H15" s="5"/>
      <c r="I15" s="5" t="b">
        <v>0</v>
      </c>
      <c r="J15" s="5"/>
      <c r="K15" s="5" t="b">
        <v>0</v>
      </c>
      <c r="L15" s="5"/>
      <c r="M15" s="203">
        <f t="shared" si="4"/>
        <v>0</v>
      </c>
      <c r="N15" s="5"/>
      <c r="O15" s="5" t="b">
        <v>0</v>
      </c>
      <c r="P15" s="199">
        <f t="shared" si="1"/>
        <v>0</v>
      </c>
      <c r="Q15" s="5"/>
      <c r="R15" s="5" t="b">
        <v>0</v>
      </c>
      <c r="S15" s="199">
        <f t="shared" si="2"/>
        <v>0</v>
      </c>
      <c r="T15" s="5"/>
      <c r="U15" s="5" t="b">
        <v>0</v>
      </c>
      <c r="V15" s="199">
        <f t="shared" si="3"/>
        <v>0</v>
      </c>
      <c r="W15" s="6">
        <f t="shared" si="5"/>
        <v>0</v>
      </c>
      <c r="X15" s="6">
        <f t="shared" si="6"/>
        <v>0</v>
      </c>
      <c r="Z15" s="241" t="s">
        <v>261</v>
      </c>
      <c r="AA15" s="256">
        <v>29.05</v>
      </c>
      <c r="AB15" s="256">
        <v>34.450000000000003</v>
      </c>
      <c r="AC15" s="256">
        <v>73.55</v>
      </c>
      <c r="AD15" s="257">
        <f t="shared" si="0"/>
        <v>137.05000000000001</v>
      </c>
    </row>
    <row r="16" spans="1:30" ht="24" customHeight="1" x14ac:dyDescent="0.25">
      <c r="A16" s="120"/>
      <c r="B16" s="5"/>
      <c r="C16" s="5" t="b">
        <v>0</v>
      </c>
      <c r="D16" s="5"/>
      <c r="E16" s="5" t="b">
        <v>0</v>
      </c>
      <c r="F16" s="5"/>
      <c r="G16" s="5" t="b">
        <v>0</v>
      </c>
      <c r="H16" s="5"/>
      <c r="I16" s="5" t="b">
        <v>0</v>
      </c>
      <c r="J16" s="5"/>
      <c r="K16" s="5" t="b">
        <v>0</v>
      </c>
      <c r="L16" s="5"/>
      <c r="M16" s="203">
        <f t="shared" si="4"/>
        <v>0</v>
      </c>
      <c r="N16" s="5"/>
      <c r="O16" s="5" t="b">
        <v>0</v>
      </c>
      <c r="P16" s="199">
        <f t="shared" si="1"/>
        <v>0</v>
      </c>
      <c r="Q16" s="5"/>
      <c r="R16" s="5" t="b">
        <v>0</v>
      </c>
      <c r="S16" s="199">
        <f t="shared" si="2"/>
        <v>0</v>
      </c>
      <c r="T16" s="5"/>
      <c r="U16" s="5" t="b">
        <v>0</v>
      </c>
      <c r="V16" s="199">
        <f t="shared" si="3"/>
        <v>0</v>
      </c>
      <c r="W16" s="6">
        <f t="shared" si="5"/>
        <v>0</v>
      </c>
      <c r="X16" s="6">
        <f t="shared" si="6"/>
        <v>0</v>
      </c>
      <c r="Z16" s="242" t="s">
        <v>314</v>
      </c>
      <c r="AA16" s="256">
        <v>29.5</v>
      </c>
      <c r="AB16" s="256">
        <v>30.05</v>
      </c>
      <c r="AC16" s="256">
        <v>61.7</v>
      </c>
      <c r="AD16" s="257">
        <f t="shared" si="0"/>
        <v>121.25</v>
      </c>
    </row>
    <row r="17" spans="1:26" ht="20.85" customHeight="1" x14ac:dyDescent="0.25">
      <c r="A17" s="120"/>
      <c r="B17" s="5"/>
      <c r="C17" s="5" t="b">
        <v>0</v>
      </c>
      <c r="D17" s="5"/>
      <c r="E17" s="5" t="b">
        <v>0</v>
      </c>
      <c r="F17" s="5"/>
      <c r="G17" s="5" t="b">
        <v>0</v>
      </c>
      <c r="H17" s="5"/>
      <c r="I17" s="5" t="b">
        <v>0</v>
      </c>
      <c r="J17" s="5"/>
      <c r="K17" s="5" t="b">
        <v>0</v>
      </c>
      <c r="L17" s="5"/>
      <c r="M17" s="203">
        <f t="shared" si="4"/>
        <v>0</v>
      </c>
      <c r="N17" s="5"/>
      <c r="O17" s="5" t="b">
        <v>0</v>
      </c>
      <c r="P17" s="199">
        <f t="shared" si="1"/>
        <v>0</v>
      </c>
      <c r="Q17" s="5"/>
      <c r="R17" s="5" t="b">
        <v>0</v>
      </c>
      <c r="S17" s="199">
        <f t="shared" si="2"/>
        <v>0</v>
      </c>
      <c r="T17" s="5"/>
      <c r="U17" s="5" t="b">
        <v>0</v>
      </c>
      <c r="V17" s="199">
        <f t="shared" si="3"/>
        <v>0</v>
      </c>
      <c r="W17" s="6">
        <f t="shared" si="5"/>
        <v>0</v>
      </c>
      <c r="X17" s="6">
        <f t="shared" si="6"/>
        <v>0</v>
      </c>
    </row>
    <row r="18" spans="1:26" ht="20.85" customHeight="1" x14ac:dyDescent="0.25">
      <c r="A18" s="120"/>
      <c r="B18" s="5"/>
      <c r="C18" s="5" t="b">
        <v>0</v>
      </c>
      <c r="D18" s="5"/>
      <c r="E18" s="5" t="b">
        <v>0</v>
      </c>
      <c r="F18" s="5"/>
      <c r="G18" s="5" t="b">
        <v>0</v>
      </c>
      <c r="H18" s="5"/>
      <c r="I18" s="5" t="b">
        <v>0</v>
      </c>
      <c r="J18" s="5"/>
      <c r="K18" s="5" t="b">
        <v>0</v>
      </c>
      <c r="L18" s="5"/>
      <c r="M18" s="203">
        <f t="shared" si="4"/>
        <v>0</v>
      </c>
      <c r="N18" s="5"/>
      <c r="O18" s="5" t="b">
        <v>0</v>
      </c>
      <c r="P18" s="199">
        <f t="shared" si="1"/>
        <v>0</v>
      </c>
      <c r="Q18" s="5"/>
      <c r="R18" s="5" t="b">
        <v>0</v>
      </c>
      <c r="S18" s="199">
        <f t="shared" si="2"/>
        <v>0</v>
      </c>
      <c r="T18" s="5"/>
      <c r="U18" s="5" t="b">
        <v>0</v>
      </c>
      <c r="V18" s="199">
        <f t="shared" si="3"/>
        <v>0</v>
      </c>
      <c r="W18" s="6">
        <f t="shared" si="5"/>
        <v>0</v>
      </c>
      <c r="X18" s="6">
        <f t="shared" si="6"/>
        <v>0</v>
      </c>
      <c r="Z18" s="62" t="s">
        <v>51</v>
      </c>
    </row>
    <row r="19" spans="1:26" ht="20.85" customHeight="1" x14ac:dyDescent="0.25">
      <c r="A19" s="120"/>
      <c r="B19" s="5"/>
      <c r="C19" s="5" t="b">
        <v>0</v>
      </c>
      <c r="D19" s="5"/>
      <c r="E19" s="5" t="b">
        <v>0</v>
      </c>
      <c r="F19" s="5"/>
      <c r="G19" s="5" t="b">
        <v>0</v>
      </c>
      <c r="H19" s="5"/>
      <c r="I19" s="5" t="b">
        <v>0</v>
      </c>
      <c r="J19" s="5"/>
      <c r="K19" s="5" t="b">
        <v>0</v>
      </c>
      <c r="L19" s="5"/>
      <c r="M19" s="203">
        <f t="shared" si="4"/>
        <v>0</v>
      </c>
      <c r="N19" s="5"/>
      <c r="O19" s="5" t="b">
        <v>0</v>
      </c>
      <c r="P19" s="199">
        <f t="shared" si="1"/>
        <v>0</v>
      </c>
      <c r="Q19" s="5"/>
      <c r="R19" s="5" t="b">
        <v>0</v>
      </c>
      <c r="S19" s="199">
        <f t="shared" si="2"/>
        <v>0</v>
      </c>
      <c r="T19" s="5"/>
      <c r="U19" s="5" t="b">
        <v>0</v>
      </c>
      <c r="V19" s="199">
        <f t="shared" si="3"/>
        <v>0</v>
      </c>
      <c r="W19" s="6">
        <f t="shared" si="5"/>
        <v>0</v>
      </c>
      <c r="X19" s="6">
        <f t="shared" si="6"/>
        <v>0</v>
      </c>
      <c r="Z19" s="62" t="s">
        <v>339</v>
      </c>
    </row>
    <row r="20" spans="1:26" ht="20.85" customHeight="1" x14ac:dyDescent="0.25">
      <c r="A20" s="120"/>
      <c r="B20" s="5"/>
      <c r="C20" s="5" t="b">
        <v>0</v>
      </c>
      <c r="D20" s="5"/>
      <c r="E20" s="5" t="b">
        <v>0</v>
      </c>
      <c r="F20" s="5"/>
      <c r="G20" s="5" t="b">
        <v>0</v>
      </c>
      <c r="H20" s="5"/>
      <c r="I20" s="5" t="b">
        <v>0</v>
      </c>
      <c r="J20" s="5"/>
      <c r="K20" s="5" t="b">
        <v>0</v>
      </c>
      <c r="L20" s="5"/>
      <c r="M20" s="203">
        <f t="shared" si="4"/>
        <v>0</v>
      </c>
      <c r="N20" s="5"/>
      <c r="O20" s="5" t="b">
        <v>0</v>
      </c>
      <c r="P20" s="199">
        <f t="shared" si="1"/>
        <v>0</v>
      </c>
      <c r="Q20" s="5"/>
      <c r="R20" s="5" t="b">
        <v>0</v>
      </c>
      <c r="S20" s="199">
        <f t="shared" si="2"/>
        <v>0</v>
      </c>
      <c r="T20" s="5"/>
      <c r="U20" s="5" t="b">
        <v>0</v>
      </c>
      <c r="V20" s="199">
        <f t="shared" si="3"/>
        <v>0</v>
      </c>
      <c r="W20" s="6">
        <f t="shared" si="5"/>
        <v>0</v>
      </c>
      <c r="X20" s="6">
        <f t="shared" si="6"/>
        <v>0</v>
      </c>
      <c r="Z20" s="2" t="s">
        <v>331</v>
      </c>
    </row>
    <row r="21" spans="1:26" ht="20.85" customHeight="1" x14ac:dyDescent="0.25">
      <c r="A21" s="120"/>
      <c r="B21" s="5"/>
      <c r="C21" s="5" t="b">
        <v>0</v>
      </c>
      <c r="D21" s="5"/>
      <c r="E21" s="5" t="b">
        <v>0</v>
      </c>
      <c r="F21" s="5"/>
      <c r="G21" s="5" t="b">
        <v>0</v>
      </c>
      <c r="H21" s="5"/>
      <c r="I21" s="5" t="b">
        <v>0</v>
      </c>
      <c r="J21" s="5"/>
      <c r="K21" s="5" t="b">
        <v>0</v>
      </c>
      <c r="L21" s="5"/>
      <c r="M21" s="203">
        <f t="shared" si="4"/>
        <v>0</v>
      </c>
      <c r="N21" s="5"/>
      <c r="O21" s="5" t="b">
        <v>0</v>
      </c>
      <c r="P21" s="199">
        <f t="shared" si="1"/>
        <v>0</v>
      </c>
      <c r="Q21" s="5"/>
      <c r="R21" s="5" t="b">
        <v>0</v>
      </c>
      <c r="S21" s="199">
        <f t="shared" si="2"/>
        <v>0</v>
      </c>
      <c r="T21" s="5"/>
      <c r="U21" s="5" t="b">
        <v>0</v>
      </c>
      <c r="V21" s="199">
        <f t="shared" si="3"/>
        <v>0</v>
      </c>
      <c r="W21" s="6">
        <f t="shared" si="5"/>
        <v>0</v>
      </c>
      <c r="X21" s="6">
        <f t="shared" si="6"/>
        <v>0</v>
      </c>
      <c r="Z21" s="2" t="s">
        <v>340</v>
      </c>
    </row>
    <row r="22" spans="1:26" ht="20.85" customHeight="1" x14ac:dyDescent="0.25">
      <c r="A22" s="120"/>
      <c r="B22" s="5"/>
      <c r="C22" s="5" t="b">
        <v>0</v>
      </c>
      <c r="D22" s="5"/>
      <c r="E22" s="5" t="b">
        <v>0</v>
      </c>
      <c r="F22" s="5"/>
      <c r="G22" s="5" t="b">
        <v>0</v>
      </c>
      <c r="H22" s="5"/>
      <c r="I22" s="5" t="b">
        <v>0</v>
      </c>
      <c r="J22" s="5"/>
      <c r="K22" s="5" t="b">
        <v>0</v>
      </c>
      <c r="L22" s="5"/>
      <c r="M22" s="203">
        <f t="shared" si="4"/>
        <v>0</v>
      </c>
      <c r="N22" s="5"/>
      <c r="O22" s="5" t="b">
        <v>0</v>
      </c>
      <c r="P22" s="199">
        <f t="shared" si="1"/>
        <v>0</v>
      </c>
      <c r="Q22" s="5"/>
      <c r="R22" s="5" t="b">
        <v>0</v>
      </c>
      <c r="S22" s="199">
        <f t="shared" si="2"/>
        <v>0</v>
      </c>
      <c r="T22" s="5"/>
      <c r="U22" s="5" t="b">
        <v>0</v>
      </c>
      <c r="V22" s="199">
        <f t="shared" si="3"/>
        <v>0</v>
      </c>
      <c r="W22" s="6">
        <f t="shared" si="5"/>
        <v>0</v>
      </c>
      <c r="X22" s="6">
        <f t="shared" si="6"/>
        <v>0</v>
      </c>
      <c r="Z22" s="2" t="s">
        <v>332</v>
      </c>
    </row>
    <row r="23" spans="1:26" ht="20.85" customHeight="1" x14ac:dyDescent="0.25">
      <c r="A23" s="120"/>
      <c r="B23" s="5"/>
      <c r="C23" s="5" t="b">
        <v>0</v>
      </c>
      <c r="D23" s="5"/>
      <c r="E23" s="5" t="b">
        <v>0</v>
      </c>
      <c r="F23" s="5"/>
      <c r="G23" s="5" t="b">
        <v>0</v>
      </c>
      <c r="H23" s="5"/>
      <c r="I23" s="5" t="b">
        <v>0</v>
      </c>
      <c r="J23" s="5"/>
      <c r="K23" s="5" t="b">
        <v>0</v>
      </c>
      <c r="L23" s="5"/>
      <c r="M23" s="203">
        <f t="shared" si="4"/>
        <v>0</v>
      </c>
      <c r="N23" s="5"/>
      <c r="O23" s="5" t="b">
        <v>0</v>
      </c>
      <c r="P23" s="199">
        <f t="shared" si="1"/>
        <v>0</v>
      </c>
      <c r="Q23" s="5"/>
      <c r="R23" s="5" t="b">
        <v>0</v>
      </c>
      <c r="S23" s="199">
        <f t="shared" si="2"/>
        <v>0</v>
      </c>
      <c r="T23" s="5"/>
      <c r="U23" s="5" t="b">
        <v>0</v>
      </c>
      <c r="V23" s="199">
        <f t="shared" si="3"/>
        <v>0</v>
      </c>
      <c r="W23" s="6">
        <f t="shared" si="5"/>
        <v>0</v>
      </c>
      <c r="X23" s="6">
        <f t="shared" si="6"/>
        <v>0</v>
      </c>
      <c r="Z23" s="2" t="s">
        <v>333</v>
      </c>
    </row>
    <row r="24" spans="1:26" ht="20.85" customHeight="1" x14ac:dyDescent="0.25">
      <c r="A24" s="120"/>
      <c r="B24" s="5"/>
      <c r="C24" s="5" t="b">
        <v>0</v>
      </c>
      <c r="D24" s="5"/>
      <c r="E24" s="5" t="b">
        <v>0</v>
      </c>
      <c r="F24" s="5"/>
      <c r="G24" s="5" t="b">
        <v>0</v>
      </c>
      <c r="H24" s="5"/>
      <c r="I24" s="5" t="b">
        <v>0</v>
      </c>
      <c r="J24" s="5"/>
      <c r="K24" s="5" t="b">
        <v>0</v>
      </c>
      <c r="L24" s="5"/>
      <c r="M24" s="203">
        <f t="shared" si="4"/>
        <v>0</v>
      </c>
      <c r="N24" s="5"/>
      <c r="O24" s="5" t="b">
        <v>0</v>
      </c>
      <c r="P24" s="199">
        <f t="shared" si="1"/>
        <v>0</v>
      </c>
      <c r="Q24" s="5"/>
      <c r="R24" s="5" t="b">
        <v>0</v>
      </c>
      <c r="S24" s="199">
        <f t="shared" si="2"/>
        <v>0</v>
      </c>
      <c r="T24" s="5"/>
      <c r="U24" s="5" t="b">
        <v>0</v>
      </c>
      <c r="V24" s="199">
        <f t="shared" si="3"/>
        <v>0</v>
      </c>
      <c r="W24" s="6">
        <f t="shared" si="5"/>
        <v>0</v>
      </c>
      <c r="X24" s="6">
        <f t="shared" si="6"/>
        <v>0</v>
      </c>
      <c r="Z24" s="2" t="s">
        <v>334</v>
      </c>
    </row>
    <row r="25" spans="1:26" ht="20.85" customHeight="1" x14ac:dyDescent="0.25">
      <c r="A25" s="120"/>
      <c r="B25" s="5"/>
      <c r="C25" s="5" t="b">
        <v>0</v>
      </c>
      <c r="D25" s="5"/>
      <c r="E25" s="5" t="b">
        <v>0</v>
      </c>
      <c r="F25" s="5"/>
      <c r="G25" s="5" t="b">
        <v>0</v>
      </c>
      <c r="H25" s="5"/>
      <c r="I25" s="5" t="b">
        <v>0</v>
      </c>
      <c r="J25" s="5"/>
      <c r="K25" s="5" t="b">
        <v>0</v>
      </c>
      <c r="L25" s="5"/>
      <c r="M25" s="203">
        <f t="shared" si="4"/>
        <v>0</v>
      </c>
      <c r="N25" s="5"/>
      <c r="O25" s="5" t="b">
        <v>0</v>
      </c>
      <c r="P25" s="199">
        <f t="shared" si="1"/>
        <v>0</v>
      </c>
      <c r="Q25" s="5"/>
      <c r="R25" s="5" t="b">
        <v>0</v>
      </c>
      <c r="S25" s="199">
        <f t="shared" si="2"/>
        <v>0</v>
      </c>
      <c r="T25" s="5"/>
      <c r="U25" s="5" t="b">
        <v>0</v>
      </c>
      <c r="V25" s="199">
        <f t="shared" si="3"/>
        <v>0</v>
      </c>
      <c r="W25" s="6">
        <f t="shared" si="5"/>
        <v>0</v>
      </c>
      <c r="X25" s="6">
        <f t="shared" si="6"/>
        <v>0</v>
      </c>
      <c r="Z25" s="2"/>
    </row>
    <row r="26" spans="1:26" ht="20.85" customHeight="1" x14ac:dyDescent="0.25">
      <c r="A26" s="120"/>
      <c r="B26" s="5"/>
      <c r="C26" s="5" t="b">
        <v>0</v>
      </c>
      <c r="D26" s="5"/>
      <c r="E26" s="5" t="b">
        <v>0</v>
      </c>
      <c r="F26" s="5"/>
      <c r="G26" s="5" t="b">
        <v>0</v>
      </c>
      <c r="H26" s="5"/>
      <c r="I26" s="5" t="b">
        <v>0</v>
      </c>
      <c r="J26" s="5"/>
      <c r="K26" s="5" t="b">
        <v>0</v>
      </c>
      <c r="L26" s="5"/>
      <c r="M26" s="203">
        <f t="shared" si="4"/>
        <v>0</v>
      </c>
      <c r="N26" s="5"/>
      <c r="O26" s="5" t="b">
        <v>0</v>
      </c>
      <c r="P26" s="199">
        <f t="shared" si="1"/>
        <v>0</v>
      </c>
      <c r="Q26" s="5"/>
      <c r="R26" s="5" t="b">
        <v>0</v>
      </c>
      <c r="S26" s="199">
        <f t="shared" si="2"/>
        <v>0</v>
      </c>
      <c r="T26" s="5"/>
      <c r="U26" s="5" t="b">
        <v>0</v>
      </c>
      <c r="V26" s="199">
        <f t="shared" si="3"/>
        <v>0</v>
      </c>
      <c r="W26" s="6">
        <f t="shared" si="5"/>
        <v>0</v>
      </c>
      <c r="X26" s="6">
        <f t="shared" si="6"/>
        <v>0</v>
      </c>
    </row>
    <row r="27" spans="1:26" ht="20.85" customHeight="1" x14ac:dyDescent="0.25">
      <c r="A27" s="120"/>
      <c r="B27" s="5"/>
      <c r="C27" s="5" t="b">
        <v>0</v>
      </c>
      <c r="D27" s="5"/>
      <c r="E27" s="5" t="b">
        <v>0</v>
      </c>
      <c r="F27" s="5"/>
      <c r="G27" s="5" t="b">
        <v>0</v>
      </c>
      <c r="H27" s="5"/>
      <c r="I27" s="5" t="b">
        <v>0</v>
      </c>
      <c r="J27" s="5"/>
      <c r="K27" s="5" t="b">
        <v>0</v>
      </c>
      <c r="L27" s="5"/>
      <c r="M27" s="203">
        <f t="shared" si="4"/>
        <v>0</v>
      </c>
      <c r="N27" s="5"/>
      <c r="O27" s="5" t="b">
        <v>0</v>
      </c>
      <c r="P27" s="199">
        <f t="shared" si="1"/>
        <v>0</v>
      </c>
      <c r="Q27" s="5"/>
      <c r="R27" s="5" t="b">
        <v>0</v>
      </c>
      <c r="S27" s="199">
        <f t="shared" si="2"/>
        <v>0</v>
      </c>
      <c r="T27" s="5"/>
      <c r="U27" s="5" t="b">
        <v>0</v>
      </c>
      <c r="V27" s="199">
        <f t="shared" si="3"/>
        <v>0</v>
      </c>
      <c r="W27" s="6">
        <f t="shared" si="5"/>
        <v>0</v>
      </c>
      <c r="X27" s="6">
        <f t="shared" si="6"/>
        <v>0</v>
      </c>
    </row>
    <row r="28" spans="1:26" ht="20.85" customHeight="1" x14ac:dyDescent="0.25">
      <c r="A28" s="120"/>
      <c r="B28" s="5"/>
      <c r="C28" s="5" t="b">
        <v>0</v>
      </c>
      <c r="D28" s="5"/>
      <c r="E28" s="5" t="b">
        <v>0</v>
      </c>
      <c r="F28" s="5"/>
      <c r="G28" s="5" t="b">
        <v>0</v>
      </c>
      <c r="H28" s="5"/>
      <c r="I28" s="5" t="b">
        <v>0</v>
      </c>
      <c r="J28" s="5"/>
      <c r="K28" s="5" t="b">
        <v>0</v>
      </c>
      <c r="L28" s="5"/>
      <c r="M28" s="203">
        <f t="shared" si="4"/>
        <v>0</v>
      </c>
      <c r="N28" s="5"/>
      <c r="O28" s="5" t="b">
        <v>0</v>
      </c>
      <c r="P28" s="199">
        <f t="shared" si="1"/>
        <v>0</v>
      </c>
      <c r="Q28" s="5"/>
      <c r="R28" s="5" t="b">
        <v>0</v>
      </c>
      <c r="S28" s="199">
        <f t="shared" si="2"/>
        <v>0</v>
      </c>
      <c r="T28" s="5"/>
      <c r="U28" s="5" t="b">
        <v>0</v>
      </c>
      <c r="V28" s="199">
        <f t="shared" si="3"/>
        <v>0</v>
      </c>
      <c r="W28" s="6">
        <f t="shared" si="5"/>
        <v>0</v>
      </c>
      <c r="X28" s="6">
        <f t="shared" si="6"/>
        <v>0</v>
      </c>
    </row>
    <row r="29" spans="1:26" ht="20.85" customHeight="1" x14ac:dyDescent="0.25">
      <c r="A29" s="120"/>
      <c r="B29" s="5"/>
      <c r="C29" s="5" t="b">
        <v>0</v>
      </c>
      <c r="D29" s="5"/>
      <c r="E29" s="5" t="b">
        <v>0</v>
      </c>
      <c r="F29" s="5"/>
      <c r="G29" s="5" t="b">
        <v>0</v>
      </c>
      <c r="H29" s="5"/>
      <c r="I29" s="5" t="b">
        <v>0</v>
      </c>
      <c r="J29" s="5"/>
      <c r="K29" s="5" t="b">
        <v>0</v>
      </c>
      <c r="L29" s="5"/>
      <c r="M29" s="203">
        <f t="shared" si="4"/>
        <v>0</v>
      </c>
      <c r="N29" s="5"/>
      <c r="O29" s="5" t="b">
        <v>0</v>
      </c>
      <c r="P29" s="199">
        <f t="shared" si="1"/>
        <v>0</v>
      </c>
      <c r="Q29" s="5"/>
      <c r="R29" s="5" t="b">
        <v>0</v>
      </c>
      <c r="S29" s="199">
        <f t="shared" si="2"/>
        <v>0</v>
      </c>
      <c r="T29" s="5"/>
      <c r="U29" s="5" t="b">
        <v>0</v>
      </c>
      <c r="V29" s="199">
        <f t="shared" si="3"/>
        <v>0</v>
      </c>
      <c r="W29" s="6">
        <f t="shared" si="5"/>
        <v>0</v>
      </c>
      <c r="X29" s="6">
        <f t="shared" si="6"/>
        <v>0</v>
      </c>
    </row>
    <row r="30" spans="1:26" ht="20.85" customHeight="1" x14ac:dyDescent="0.25">
      <c r="A30" s="120"/>
      <c r="B30" s="5"/>
      <c r="C30" s="5" t="b">
        <v>0</v>
      </c>
      <c r="D30" s="5"/>
      <c r="E30" s="5" t="b">
        <v>0</v>
      </c>
      <c r="F30" s="5"/>
      <c r="G30" s="5" t="b">
        <v>0</v>
      </c>
      <c r="H30" s="5"/>
      <c r="I30" s="5" t="b">
        <v>0</v>
      </c>
      <c r="J30" s="5"/>
      <c r="K30" s="5" t="b">
        <v>0</v>
      </c>
      <c r="L30" s="5"/>
      <c r="M30" s="203">
        <f t="shared" si="4"/>
        <v>0</v>
      </c>
      <c r="N30" s="5"/>
      <c r="O30" s="5" t="b">
        <v>0</v>
      </c>
      <c r="P30" s="199">
        <f t="shared" si="1"/>
        <v>0</v>
      </c>
      <c r="Q30" s="5"/>
      <c r="R30" s="5" t="b">
        <v>0</v>
      </c>
      <c r="S30" s="199">
        <f t="shared" si="2"/>
        <v>0</v>
      </c>
      <c r="T30" s="5"/>
      <c r="U30" s="5" t="b">
        <v>0</v>
      </c>
      <c r="V30" s="199">
        <f t="shared" si="3"/>
        <v>0</v>
      </c>
      <c r="W30" s="6">
        <f t="shared" si="5"/>
        <v>0</v>
      </c>
      <c r="X30" s="6">
        <f t="shared" si="6"/>
        <v>0</v>
      </c>
    </row>
    <row r="31" spans="1:26" ht="20.85" customHeight="1" x14ac:dyDescent="0.25">
      <c r="A31" s="120"/>
      <c r="B31" s="5"/>
      <c r="C31" s="5" t="b">
        <v>0</v>
      </c>
      <c r="D31" s="5"/>
      <c r="E31" s="5" t="b">
        <v>0</v>
      </c>
      <c r="F31" s="5"/>
      <c r="G31" s="5" t="b">
        <v>0</v>
      </c>
      <c r="H31" s="5"/>
      <c r="I31" s="5" t="b">
        <v>0</v>
      </c>
      <c r="J31" s="5"/>
      <c r="K31" s="5" t="b">
        <v>0</v>
      </c>
      <c r="L31" s="5"/>
      <c r="M31" s="203">
        <f t="shared" si="4"/>
        <v>0</v>
      </c>
      <c r="N31" s="5"/>
      <c r="O31" s="5" t="b">
        <v>0</v>
      </c>
      <c r="P31" s="199">
        <f t="shared" si="1"/>
        <v>0</v>
      </c>
      <c r="Q31" s="5"/>
      <c r="R31" s="5" t="b">
        <v>0</v>
      </c>
      <c r="S31" s="199">
        <f t="shared" si="2"/>
        <v>0</v>
      </c>
      <c r="T31" s="5"/>
      <c r="U31" s="5" t="b">
        <v>0</v>
      </c>
      <c r="V31" s="199">
        <f t="shared" si="3"/>
        <v>0</v>
      </c>
      <c r="W31" s="6">
        <f t="shared" si="5"/>
        <v>0</v>
      </c>
      <c r="X31" s="6">
        <f t="shared" si="6"/>
        <v>0</v>
      </c>
    </row>
    <row r="34" spans="4:24" ht="18.75" x14ac:dyDescent="0.3">
      <c r="H34" s="7"/>
      <c r="I34" s="7"/>
      <c r="J34" s="7" t="s">
        <v>11</v>
      </c>
      <c r="K34" s="7"/>
      <c r="L34" s="7"/>
      <c r="M34" s="7"/>
      <c r="N34" s="8"/>
      <c r="W34" s="202">
        <f>SUM(W12:W31)</f>
        <v>0</v>
      </c>
      <c r="X34" s="202">
        <f>SUM(X12:X31)</f>
        <v>0</v>
      </c>
    </row>
    <row r="35" spans="4:24" ht="18.75" x14ac:dyDescent="0.3">
      <c r="D35" s="7"/>
      <c r="E35" s="9"/>
      <c r="F35" s="7"/>
      <c r="G35" s="9"/>
      <c r="N35" s="96"/>
    </row>
  </sheetData>
  <sheetProtection algorithmName="SHA-512" hashValue="L08EuJfgQXaMV/7sbOMmHmy9W3huE7KygqtwURx0hejbd0ujMzGJ46sIf0YuKNkAKYX2IoXeRS4MdLMnVTr6LA==" saltValue="6Kr5sTrA2A8E1RpOT4nvqw==" spinCount="100000" sheet="1" selectLockedCells="1"/>
  <mergeCells count="8">
    <mergeCell ref="N10:X10"/>
    <mergeCell ref="B10:J10"/>
    <mergeCell ref="B5:Q5"/>
    <mergeCell ref="B7:D7"/>
    <mergeCell ref="B8:D8"/>
    <mergeCell ref="T8:Y8"/>
    <mergeCell ref="F8:N8"/>
    <mergeCell ref="F7:N7"/>
  </mergeCells>
  <conditionalFormatting sqref="L12:L31">
    <cfRule type="expression" dxfId="1" priority="1">
      <formula>M12=1</formula>
    </cfRule>
  </conditionalFormatting>
  <pageMargins left="0.7" right="0.7" top="0.75" bottom="0.75" header="0.3" footer="0.3"/>
  <pageSetup scale="61"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3</xdr:col>
                    <xdr:colOff>371475</xdr:colOff>
                    <xdr:row>11</xdr:row>
                    <xdr:rowOff>28575</xdr:rowOff>
                  </from>
                  <to>
                    <xdr:col>3</xdr:col>
                    <xdr:colOff>609600</xdr:colOff>
                    <xdr:row>12</xdr:row>
                    <xdr:rowOff>0</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7</xdr:col>
                    <xdr:colOff>371475</xdr:colOff>
                    <xdr:row>11</xdr:row>
                    <xdr:rowOff>28575</xdr:rowOff>
                  </from>
                  <to>
                    <xdr:col>7</xdr:col>
                    <xdr:colOff>609600</xdr:colOff>
                    <xdr:row>12</xdr:row>
                    <xdr:rowOff>0</xdr:rowOff>
                  </to>
                </anchor>
              </controlPr>
            </control>
          </mc:Choice>
        </mc:AlternateContent>
        <mc:AlternateContent xmlns:mc="http://schemas.openxmlformats.org/markup-compatibility/2006">
          <mc:Choice Requires="x14">
            <control shapeId="1027" r:id="rId6" name="Check Box 3">
              <controlPr defaultSize="0" autoFill="0" autoLine="0" autoPict="0">
                <anchor moveWithCells="1">
                  <from>
                    <xdr:col>13</xdr:col>
                    <xdr:colOff>409575</xdr:colOff>
                    <xdr:row>11</xdr:row>
                    <xdr:rowOff>28575</xdr:rowOff>
                  </from>
                  <to>
                    <xdr:col>13</xdr:col>
                    <xdr:colOff>638175</xdr:colOff>
                    <xdr:row>12</xdr:row>
                    <xdr:rowOff>0</xdr:rowOff>
                  </to>
                </anchor>
              </controlPr>
            </control>
          </mc:Choice>
        </mc:AlternateContent>
        <mc:AlternateContent xmlns:mc="http://schemas.openxmlformats.org/markup-compatibility/2006">
          <mc:Choice Requires="x14">
            <control shapeId="1028" r:id="rId7" name="Check Box 4">
              <controlPr defaultSize="0" autoFill="0" autoLine="0" autoPict="0">
                <anchor moveWithCells="1">
                  <from>
                    <xdr:col>16</xdr:col>
                    <xdr:colOff>409575</xdr:colOff>
                    <xdr:row>11</xdr:row>
                    <xdr:rowOff>28575</xdr:rowOff>
                  </from>
                  <to>
                    <xdr:col>16</xdr:col>
                    <xdr:colOff>638175</xdr:colOff>
                    <xdr:row>12</xdr:row>
                    <xdr:rowOff>0</xdr:rowOff>
                  </to>
                </anchor>
              </controlPr>
            </control>
          </mc:Choice>
        </mc:AlternateContent>
        <mc:AlternateContent xmlns:mc="http://schemas.openxmlformats.org/markup-compatibility/2006">
          <mc:Choice Requires="x14">
            <control shapeId="1029" r:id="rId8" name="Check Box 5">
              <controlPr defaultSize="0" autoFill="0" autoLine="0" autoPict="0">
                <anchor moveWithCells="1">
                  <from>
                    <xdr:col>19</xdr:col>
                    <xdr:colOff>381000</xdr:colOff>
                    <xdr:row>11</xdr:row>
                    <xdr:rowOff>28575</xdr:rowOff>
                  </from>
                  <to>
                    <xdr:col>19</xdr:col>
                    <xdr:colOff>638175</xdr:colOff>
                    <xdr:row>12</xdr:row>
                    <xdr:rowOff>0</xdr:rowOff>
                  </to>
                </anchor>
              </controlPr>
            </control>
          </mc:Choice>
        </mc:AlternateContent>
        <mc:AlternateContent xmlns:mc="http://schemas.openxmlformats.org/markup-compatibility/2006">
          <mc:Choice Requires="x14">
            <control shapeId="1030" r:id="rId9" name="Check Box 6">
              <controlPr defaultSize="0" autoFill="0" autoLine="0" autoPict="0">
                <anchor moveWithCells="1">
                  <from>
                    <xdr:col>19</xdr:col>
                    <xdr:colOff>381000</xdr:colOff>
                    <xdr:row>12</xdr:row>
                    <xdr:rowOff>28575</xdr:rowOff>
                  </from>
                  <to>
                    <xdr:col>19</xdr:col>
                    <xdr:colOff>638175</xdr:colOff>
                    <xdr:row>13</xdr:row>
                    <xdr:rowOff>0</xdr:rowOff>
                  </to>
                </anchor>
              </controlPr>
            </control>
          </mc:Choice>
        </mc:AlternateContent>
        <mc:AlternateContent xmlns:mc="http://schemas.openxmlformats.org/markup-compatibility/2006">
          <mc:Choice Requires="x14">
            <control shapeId="1031" r:id="rId10" name="Check Box 7">
              <controlPr defaultSize="0" autoFill="0" autoLine="0" autoPict="0">
                <anchor moveWithCells="1">
                  <from>
                    <xdr:col>19</xdr:col>
                    <xdr:colOff>381000</xdr:colOff>
                    <xdr:row>12</xdr:row>
                    <xdr:rowOff>28575</xdr:rowOff>
                  </from>
                  <to>
                    <xdr:col>19</xdr:col>
                    <xdr:colOff>638175</xdr:colOff>
                    <xdr:row>13</xdr:row>
                    <xdr:rowOff>0</xdr:rowOff>
                  </to>
                </anchor>
              </controlPr>
            </control>
          </mc:Choice>
        </mc:AlternateContent>
        <mc:AlternateContent xmlns:mc="http://schemas.openxmlformats.org/markup-compatibility/2006">
          <mc:Choice Requires="x14">
            <control shapeId="1032" r:id="rId11" name="Check Box 8">
              <controlPr defaultSize="0" autoFill="0" autoLine="0" autoPict="0">
                <anchor moveWithCells="1">
                  <from>
                    <xdr:col>19</xdr:col>
                    <xdr:colOff>381000</xdr:colOff>
                    <xdr:row>13</xdr:row>
                    <xdr:rowOff>28575</xdr:rowOff>
                  </from>
                  <to>
                    <xdr:col>19</xdr:col>
                    <xdr:colOff>638175</xdr:colOff>
                    <xdr:row>14</xdr:row>
                    <xdr:rowOff>0</xdr:rowOff>
                  </to>
                </anchor>
              </controlPr>
            </control>
          </mc:Choice>
        </mc:AlternateContent>
        <mc:AlternateContent xmlns:mc="http://schemas.openxmlformats.org/markup-compatibility/2006">
          <mc:Choice Requires="x14">
            <control shapeId="1033" r:id="rId12" name="Check Box 9">
              <controlPr defaultSize="0" autoFill="0" autoLine="0" autoPict="0">
                <anchor moveWithCells="1">
                  <from>
                    <xdr:col>19</xdr:col>
                    <xdr:colOff>381000</xdr:colOff>
                    <xdr:row>14</xdr:row>
                    <xdr:rowOff>28575</xdr:rowOff>
                  </from>
                  <to>
                    <xdr:col>19</xdr:col>
                    <xdr:colOff>638175</xdr:colOff>
                    <xdr:row>15</xdr:row>
                    <xdr:rowOff>0</xdr:rowOff>
                  </to>
                </anchor>
              </controlPr>
            </control>
          </mc:Choice>
        </mc:AlternateContent>
        <mc:AlternateContent xmlns:mc="http://schemas.openxmlformats.org/markup-compatibility/2006">
          <mc:Choice Requires="x14">
            <control shapeId="1034" r:id="rId13" name="Check Box 10">
              <controlPr defaultSize="0" autoFill="0" autoLine="0" autoPict="0">
                <anchor moveWithCells="1">
                  <from>
                    <xdr:col>19</xdr:col>
                    <xdr:colOff>381000</xdr:colOff>
                    <xdr:row>15</xdr:row>
                    <xdr:rowOff>28575</xdr:rowOff>
                  </from>
                  <to>
                    <xdr:col>19</xdr:col>
                    <xdr:colOff>638175</xdr:colOff>
                    <xdr:row>15</xdr:row>
                    <xdr:rowOff>257175</xdr:rowOff>
                  </to>
                </anchor>
              </controlPr>
            </control>
          </mc:Choice>
        </mc:AlternateContent>
        <mc:AlternateContent xmlns:mc="http://schemas.openxmlformats.org/markup-compatibility/2006">
          <mc:Choice Requires="x14">
            <control shapeId="1035" r:id="rId14" name="Check Box 11">
              <controlPr defaultSize="0" autoFill="0" autoLine="0" autoPict="0">
                <anchor moveWithCells="1">
                  <from>
                    <xdr:col>19</xdr:col>
                    <xdr:colOff>381000</xdr:colOff>
                    <xdr:row>16</xdr:row>
                    <xdr:rowOff>28575</xdr:rowOff>
                  </from>
                  <to>
                    <xdr:col>19</xdr:col>
                    <xdr:colOff>638175</xdr:colOff>
                    <xdr:row>17</xdr:row>
                    <xdr:rowOff>0</xdr:rowOff>
                  </to>
                </anchor>
              </controlPr>
            </control>
          </mc:Choice>
        </mc:AlternateContent>
        <mc:AlternateContent xmlns:mc="http://schemas.openxmlformats.org/markup-compatibility/2006">
          <mc:Choice Requires="x14">
            <control shapeId="1036" r:id="rId15" name="Check Box 12">
              <controlPr defaultSize="0" autoFill="0" autoLine="0" autoPict="0">
                <anchor moveWithCells="1">
                  <from>
                    <xdr:col>19</xdr:col>
                    <xdr:colOff>381000</xdr:colOff>
                    <xdr:row>17</xdr:row>
                    <xdr:rowOff>28575</xdr:rowOff>
                  </from>
                  <to>
                    <xdr:col>19</xdr:col>
                    <xdr:colOff>638175</xdr:colOff>
                    <xdr:row>18</xdr:row>
                    <xdr:rowOff>0</xdr:rowOff>
                  </to>
                </anchor>
              </controlPr>
            </control>
          </mc:Choice>
        </mc:AlternateContent>
        <mc:AlternateContent xmlns:mc="http://schemas.openxmlformats.org/markup-compatibility/2006">
          <mc:Choice Requires="x14">
            <control shapeId="1037" r:id="rId16" name="Check Box 13">
              <controlPr defaultSize="0" autoFill="0" autoLine="0" autoPict="0">
                <anchor moveWithCells="1">
                  <from>
                    <xdr:col>19</xdr:col>
                    <xdr:colOff>381000</xdr:colOff>
                    <xdr:row>18</xdr:row>
                    <xdr:rowOff>28575</xdr:rowOff>
                  </from>
                  <to>
                    <xdr:col>19</xdr:col>
                    <xdr:colOff>638175</xdr:colOff>
                    <xdr:row>19</xdr:row>
                    <xdr:rowOff>0</xdr:rowOff>
                  </to>
                </anchor>
              </controlPr>
            </control>
          </mc:Choice>
        </mc:AlternateContent>
        <mc:AlternateContent xmlns:mc="http://schemas.openxmlformats.org/markup-compatibility/2006">
          <mc:Choice Requires="x14">
            <control shapeId="1038" r:id="rId17" name="Check Box 14">
              <controlPr defaultSize="0" autoFill="0" autoLine="0" autoPict="0">
                <anchor moveWithCells="1">
                  <from>
                    <xdr:col>19</xdr:col>
                    <xdr:colOff>381000</xdr:colOff>
                    <xdr:row>19</xdr:row>
                    <xdr:rowOff>28575</xdr:rowOff>
                  </from>
                  <to>
                    <xdr:col>19</xdr:col>
                    <xdr:colOff>638175</xdr:colOff>
                    <xdr:row>20</xdr:row>
                    <xdr:rowOff>0</xdr:rowOff>
                  </to>
                </anchor>
              </controlPr>
            </control>
          </mc:Choice>
        </mc:AlternateContent>
        <mc:AlternateContent xmlns:mc="http://schemas.openxmlformats.org/markup-compatibility/2006">
          <mc:Choice Requires="x14">
            <control shapeId="1039" r:id="rId18" name="Check Box 15">
              <controlPr defaultSize="0" autoFill="0" autoLine="0" autoPict="0">
                <anchor moveWithCells="1">
                  <from>
                    <xdr:col>19</xdr:col>
                    <xdr:colOff>381000</xdr:colOff>
                    <xdr:row>20</xdr:row>
                    <xdr:rowOff>28575</xdr:rowOff>
                  </from>
                  <to>
                    <xdr:col>19</xdr:col>
                    <xdr:colOff>638175</xdr:colOff>
                    <xdr:row>21</xdr:row>
                    <xdr:rowOff>0</xdr:rowOff>
                  </to>
                </anchor>
              </controlPr>
            </control>
          </mc:Choice>
        </mc:AlternateContent>
        <mc:AlternateContent xmlns:mc="http://schemas.openxmlformats.org/markup-compatibility/2006">
          <mc:Choice Requires="x14">
            <control shapeId="1040" r:id="rId19" name="Check Box 16">
              <controlPr defaultSize="0" autoFill="0" autoLine="0" autoPict="0">
                <anchor moveWithCells="1">
                  <from>
                    <xdr:col>19</xdr:col>
                    <xdr:colOff>381000</xdr:colOff>
                    <xdr:row>21</xdr:row>
                    <xdr:rowOff>28575</xdr:rowOff>
                  </from>
                  <to>
                    <xdr:col>19</xdr:col>
                    <xdr:colOff>638175</xdr:colOff>
                    <xdr:row>22</xdr:row>
                    <xdr:rowOff>0</xdr:rowOff>
                  </to>
                </anchor>
              </controlPr>
            </control>
          </mc:Choice>
        </mc:AlternateContent>
        <mc:AlternateContent xmlns:mc="http://schemas.openxmlformats.org/markup-compatibility/2006">
          <mc:Choice Requires="x14">
            <control shapeId="1041" r:id="rId20" name="Check Box 17">
              <controlPr defaultSize="0" autoFill="0" autoLine="0" autoPict="0">
                <anchor moveWithCells="1">
                  <from>
                    <xdr:col>19</xdr:col>
                    <xdr:colOff>381000</xdr:colOff>
                    <xdr:row>22</xdr:row>
                    <xdr:rowOff>28575</xdr:rowOff>
                  </from>
                  <to>
                    <xdr:col>19</xdr:col>
                    <xdr:colOff>638175</xdr:colOff>
                    <xdr:row>23</xdr:row>
                    <xdr:rowOff>0</xdr:rowOff>
                  </to>
                </anchor>
              </controlPr>
            </control>
          </mc:Choice>
        </mc:AlternateContent>
        <mc:AlternateContent xmlns:mc="http://schemas.openxmlformats.org/markup-compatibility/2006">
          <mc:Choice Requires="x14">
            <control shapeId="1042" r:id="rId21" name="Check Box 18">
              <controlPr defaultSize="0" autoFill="0" autoLine="0" autoPict="0">
                <anchor moveWithCells="1">
                  <from>
                    <xdr:col>19</xdr:col>
                    <xdr:colOff>381000</xdr:colOff>
                    <xdr:row>23</xdr:row>
                    <xdr:rowOff>28575</xdr:rowOff>
                  </from>
                  <to>
                    <xdr:col>19</xdr:col>
                    <xdr:colOff>638175</xdr:colOff>
                    <xdr:row>24</xdr:row>
                    <xdr:rowOff>0</xdr:rowOff>
                  </to>
                </anchor>
              </controlPr>
            </control>
          </mc:Choice>
        </mc:AlternateContent>
        <mc:AlternateContent xmlns:mc="http://schemas.openxmlformats.org/markup-compatibility/2006">
          <mc:Choice Requires="x14">
            <control shapeId="1043" r:id="rId22" name="Check Box 19">
              <controlPr defaultSize="0" autoFill="0" autoLine="0" autoPict="0">
                <anchor moveWithCells="1">
                  <from>
                    <xdr:col>19</xdr:col>
                    <xdr:colOff>381000</xdr:colOff>
                    <xdr:row>24</xdr:row>
                    <xdr:rowOff>28575</xdr:rowOff>
                  </from>
                  <to>
                    <xdr:col>19</xdr:col>
                    <xdr:colOff>638175</xdr:colOff>
                    <xdr:row>25</xdr:row>
                    <xdr:rowOff>0</xdr:rowOff>
                  </to>
                </anchor>
              </controlPr>
            </control>
          </mc:Choice>
        </mc:AlternateContent>
        <mc:AlternateContent xmlns:mc="http://schemas.openxmlformats.org/markup-compatibility/2006">
          <mc:Choice Requires="x14">
            <control shapeId="1044" r:id="rId23" name="Check Box 20">
              <controlPr defaultSize="0" autoFill="0" autoLine="0" autoPict="0">
                <anchor moveWithCells="1">
                  <from>
                    <xdr:col>19</xdr:col>
                    <xdr:colOff>381000</xdr:colOff>
                    <xdr:row>25</xdr:row>
                    <xdr:rowOff>28575</xdr:rowOff>
                  </from>
                  <to>
                    <xdr:col>19</xdr:col>
                    <xdr:colOff>638175</xdr:colOff>
                    <xdr:row>26</xdr:row>
                    <xdr:rowOff>0</xdr:rowOff>
                  </to>
                </anchor>
              </controlPr>
            </control>
          </mc:Choice>
        </mc:AlternateContent>
        <mc:AlternateContent xmlns:mc="http://schemas.openxmlformats.org/markup-compatibility/2006">
          <mc:Choice Requires="x14">
            <control shapeId="1045" r:id="rId24" name="Check Box 21">
              <controlPr defaultSize="0" autoFill="0" autoLine="0" autoPict="0">
                <anchor moveWithCells="1">
                  <from>
                    <xdr:col>19</xdr:col>
                    <xdr:colOff>381000</xdr:colOff>
                    <xdr:row>26</xdr:row>
                    <xdr:rowOff>28575</xdr:rowOff>
                  </from>
                  <to>
                    <xdr:col>19</xdr:col>
                    <xdr:colOff>638175</xdr:colOff>
                    <xdr:row>27</xdr:row>
                    <xdr:rowOff>0</xdr:rowOff>
                  </to>
                </anchor>
              </controlPr>
            </control>
          </mc:Choice>
        </mc:AlternateContent>
        <mc:AlternateContent xmlns:mc="http://schemas.openxmlformats.org/markup-compatibility/2006">
          <mc:Choice Requires="x14">
            <control shapeId="1046" r:id="rId25" name="Check Box 22">
              <controlPr defaultSize="0" autoFill="0" autoLine="0" autoPict="0">
                <anchor moveWithCells="1">
                  <from>
                    <xdr:col>19</xdr:col>
                    <xdr:colOff>381000</xdr:colOff>
                    <xdr:row>27</xdr:row>
                    <xdr:rowOff>28575</xdr:rowOff>
                  </from>
                  <to>
                    <xdr:col>19</xdr:col>
                    <xdr:colOff>638175</xdr:colOff>
                    <xdr:row>28</xdr:row>
                    <xdr:rowOff>0</xdr:rowOff>
                  </to>
                </anchor>
              </controlPr>
            </control>
          </mc:Choice>
        </mc:AlternateContent>
        <mc:AlternateContent xmlns:mc="http://schemas.openxmlformats.org/markup-compatibility/2006">
          <mc:Choice Requires="x14">
            <control shapeId="1047" r:id="rId26" name="Check Box 23">
              <controlPr defaultSize="0" autoFill="0" autoLine="0" autoPict="0">
                <anchor moveWithCells="1">
                  <from>
                    <xdr:col>19</xdr:col>
                    <xdr:colOff>381000</xdr:colOff>
                    <xdr:row>28</xdr:row>
                    <xdr:rowOff>28575</xdr:rowOff>
                  </from>
                  <to>
                    <xdr:col>19</xdr:col>
                    <xdr:colOff>638175</xdr:colOff>
                    <xdr:row>29</xdr:row>
                    <xdr:rowOff>0</xdr:rowOff>
                  </to>
                </anchor>
              </controlPr>
            </control>
          </mc:Choice>
        </mc:AlternateContent>
        <mc:AlternateContent xmlns:mc="http://schemas.openxmlformats.org/markup-compatibility/2006">
          <mc:Choice Requires="x14">
            <control shapeId="1048" r:id="rId27" name="Check Box 24">
              <controlPr defaultSize="0" autoFill="0" autoLine="0" autoPict="0">
                <anchor moveWithCells="1">
                  <from>
                    <xdr:col>19</xdr:col>
                    <xdr:colOff>381000</xdr:colOff>
                    <xdr:row>29</xdr:row>
                    <xdr:rowOff>28575</xdr:rowOff>
                  </from>
                  <to>
                    <xdr:col>19</xdr:col>
                    <xdr:colOff>638175</xdr:colOff>
                    <xdr:row>30</xdr:row>
                    <xdr:rowOff>0</xdr:rowOff>
                  </to>
                </anchor>
              </controlPr>
            </control>
          </mc:Choice>
        </mc:AlternateContent>
        <mc:AlternateContent xmlns:mc="http://schemas.openxmlformats.org/markup-compatibility/2006">
          <mc:Choice Requires="x14">
            <control shapeId="1049" r:id="rId28" name="Check Box 25">
              <controlPr defaultSize="0" autoFill="0" autoLine="0" autoPict="0">
                <anchor moveWithCells="1">
                  <from>
                    <xdr:col>1</xdr:col>
                    <xdr:colOff>371475</xdr:colOff>
                    <xdr:row>16</xdr:row>
                    <xdr:rowOff>38100</xdr:rowOff>
                  </from>
                  <to>
                    <xdr:col>1</xdr:col>
                    <xdr:colOff>609600</xdr:colOff>
                    <xdr:row>17</xdr:row>
                    <xdr:rowOff>0</xdr:rowOff>
                  </to>
                </anchor>
              </controlPr>
            </control>
          </mc:Choice>
        </mc:AlternateContent>
        <mc:AlternateContent xmlns:mc="http://schemas.openxmlformats.org/markup-compatibility/2006">
          <mc:Choice Requires="x14">
            <control shapeId="1050" r:id="rId29" name="Check Box 26">
              <controlPr defaultSize="0" autoFill="0" autoLine="0" autoPict="0">
                <anchor moveWithCells="1">
                  <from>
                    <xdr:col>1</xdr:col>
                    <xdr:colOff>371475</xdr:colOff>
                    <xdr:row>17</xdr:row>
                    <xdr:rowOff>38100</xdr:rowOff>
                  </from>
                  <to>
                    <xdr:col>1</xdr:col>
                    <xdr:colOff>609600</xdr:colOff>
                    <xdr:row>18</xdr:row>
                    <xdr:rowOff>0</xdr:rowOff>
                  </to>
                </anchor>
              </controlPr>
            </control>
          </mc:Choice>
        </mc:AlternateContent>
        <mc:AlternateContent xmlns:mc="http://schemas.openxmlformats.org/markup-compatibility/2006">
          <mc:Choice Requires="x14">
            <control shapeId="1051" r:id="rId30" name="Check Box 27">
              <controlPr defaultSize="0" autoFill="0" autoLine="0" autoPict="0">
                <anchor moveWithCells="1">
                  <from>
                    <xdr:col>1</xdr:col>
                    <xdr:colOff>371475</xdr:colOff>
                    <xdr:row>18</xdr:row>
                    <xdr:rowOff>38100</xdr:rowOff>
                  </from>
                  <to>
                    <xdr:col>1</xdr:col>
                    <xdr:colOff>609600</xdr:colOff>
                    <xdr:row>19</xdr:row>
                    <xdr:rowOff>0</xdr:rowOff>
                  </to>
                </anchor>
              </controlPr>
            </control>
          </mc:Choice>
        </mc:AlternateContent>
        <mc:AlternateContent xmlns:mc="http://schemas.openxmlformats.org/markup-compatibility/2006">
          <mc:Choice Requires="x14">
            <control shapeId="1052" r:id="rId31" name="Check Box 28">
              <controlPr defaultSize="0" autoFill="0" autoLine="0" autoPict="0">
                <anchor moveWithCells="1">
                  <from>
                    <xdr:col>1</xdr:col>
                    <xdr:colOff>371475</xdr:colOff>
                    <xdr:row>19</xdr:row>
                    <xdr:rowOff>38100</xdr:rowOff>
                  </from>
                  <to>
                    <xdr:col>1</xdr:col>
                    <xdr:colOff>609600</xdr:colOff>
                    <xdr:row>20</xdr:row>
                    <xdr:rowOff>0</xdr:rowOff>
                  </to>
                </anchor>
              </controlPr>
            </control>
          </mc:Choice>
        </mc:AlternateContent>
        <mc:AlternateContent xmlns:mc="http://schemas.openxmlformats.org/markup-compatibility/2006">
          <mc:Choice Requires="x14">
            <control shapeId="1053" r:id="rId32" name="Check Box 29">
              <controlPr defaultSize="0" autoFill="0" autoLine="0" autoPict="0">
                <anchor moveWithCells="1">
                  <from>
                    <xdr:col>1</xdr:col>
                    <xdr:colOff>371475</xdr:colOff>
                    <xdr:row>20</xdr:row>
                    <xdr:rowOff>38100</xdr:rowOff>
                  </from>
                  <to>
                    <xdr:col>1</xdr:col>
                    <xdr:colOff>609600</xdr:colOff>
                    <xdr:row>21</xdr:row>
                    <xdr:rowOff>0</xdr:rowOff>
                  </to>
                </anchor>
              </controlPr>
            </control>
          </mc:Choice>
        </mc:AlternateContent>
        <mc:AlternateContent xmlns:mc="http://schemas.openxmlformats.org/markup-compatibility/2006">
          <mc:Choice Requires="x14">
            <control shapeId="1054" r:id="rId33" name="Check Box 30">
              <controlPr defaultSize="0" autoFill="0" autoLine="0" autoPict="0">
                <anchor moveWithCells="1">
                  <from>
                    <xdr:col>1</xdr:col>
                    <xdr:colOff>371475</xdr:colOff>
                    <xdr:row>21</xdr:row>
                    <xdr:rowOff>38100</xdr:rowOff>
                  </from>
                  <to>
                    <xdr:col>1</xdr:col>
                    <xdr:colOff>609600</xdr:colOff>
                    <xdr:row>22</xdr:row>
                    <xdr:rowOff>0</xdr:rowOff>
                  </to>
                </anchor>
              </controlPr>
            </control>
          </mc:Choice>
        </mc:AlternateContent>
        <mc:AlternateContent xmlns:mc="http://schemas.openxmlformats.org/markup-compatibility/2006">
          <mc:Choice Requires="x14">
            <control shapeId="1055" r:id="rId34" name="Check Box 31">
              <controlPr defaultSize="0" autoFill="0" autoLine="0" autoPict="0">
                <anchor moveWithCells="1">
                  <from>
                    <xdr:col>1</xdr:col>
                    <xdr:colOff>371475</xdr:colOff>
                    <xdr:row>22</xdr:row>
                    <xdr:rowOff>38100</xdr:rowOff>
                  </from>
                  <to>
                    <xdr:col>1</xdr:col>
                    <xdr:colOff>609600</xdr:colOff>
                    <xdr:row>23</xdr:row>
                    <xdr:rowOff>0</xdr:rowOff>
                  </to>
                </anchor>
              </controlPr>
            </control>
          </mc:Choice>
        </mc:AlternateContent>
        <mc:AlternateContent xmlns:mc="http://schemas.openxmlformats.org/markup-compatibility/2006">
          <mc:Choice Requires="x14">
            <control shapeId="1056" r:id="rId35" name="Check Box 32">
              <controlPr defaultSize="0" autoFill="0" autoLine="0" autoPict="0">
                <anchor moveWithCells="1">
                  <from>
                    <xdr:col>1</xdr:col>
                    <xdr:colOff>371475</xdr:colOff>
                    <xdr:row>23</xdr:row>
                    <xdr:rowOff>38100</xdr:rowOff>
                  </from>
                  <to>
                    <xdr:col>1</xdr:col>
                    <xdr:colOff>609600</xdr:colOff>
                    <xdr:row>24</xdr:row>
                    <xdr:rowOff>0</xdr:rowOff>
                  </to>
                </anchor>
              </controlPr>
            </control>
          </mc:Choice>
        </mc:AlternateContent>
        <mc:AlternateContent xmlns:mc="http://schemas.openxmlformats.org/markup-compatibility/2006">
          <mc:Choice Requires="x14">
            <control shapeId="1057" r:id="rId36" name="Check Box 33">
              <controlPr defaultSize="0" autoFill="0" autoLine="0" autoPict="0">
                <anchor moveWithCells="1">
                  <from>
                    <xdr:col>1</xdr:col>
                    <xdr:colOff>371475</xdr:colOff>
                    <xdr:row>24</xdr:row>
                    <xdr:rowOff>38100</xdr:rowOff>
                  </from>
                  <to>
                    <xdr:col>1</xdr:col>
                    <xdr:colOff>609600</xdr:colOff>
                    <xdr:row>25</xdr:row>
                    <xdr:rowOff>0</xdr:rowOff>
                  </to>
                </anchor>
              </controlPr>
            </control>
          </mc:Choice>
        </mc:AlternateContent>
        <mc:AlternateContent xmlns:mc="http://schemas.openxmlformats.org/markup-compatibility/2006">
          <mc:Choice Requires="x14">
            <control shapeId="1058" r:id="rId37" name="Check Box 34">
              <controlPr defaultSize="0" autoFill="0" autoLine="0" autoPict="0">
                <anchor moveWithCells="1">
                  <from>
                    <xdr:col>3</xdr:col>
                    <xdr:colOff>371475</xdr:colOff>
                    <xdr:row>18</xdr:row>
                    <xdr:rowOff>28575</xdr:rowOff>
                  </from>
                  <to>
                    <xdr:col>3</xdr:col>
                    <xdr:colOff>609600</xdr:colOff>
                    <xdr:row>19</xdr:row>
                    <xdr:rowOff>0</xdr:rowOff>
                  </to>
                </anchor>
              </controlPr>
            </control>
          </mc:Choice>
        </mc:AlternateContent>
        <mc:AlternateContent xmlns:mc="http://schemas.openxmlformats.org/markup-compatibility/2006">
          <mc:Choice Requires="x14">
            <control shapeId="1059" r:id="rId38" name="Check Box 35">
              <controlPr defaultSize="0" autoFill="0" autoLine="0" autoPict="0">
                <anchor moveWithCells="1">
                  <from>
                    <xdr:col>3</xdr:col>
                    <xdr:colOff>371475</xdr:colOff>
                    <xdr:row>19</xdr:row>
                    <xdr:rowOff>28575</xdr:rowOff>
                  </from>
                  <to>
                    <xdr:col>3</xdr:col>
                    <xdr:colOff>609600</xdr:colOff>
                    <xdr:row>20</xdr:row>
                    <xdr:rowOff>0</xdr:rowOff>
                  </to>
                </anchor>
              </controlPr>
            </control>
          </mc:Choice>
        </mc:AlternateContent>
        <mc:AlternateContent xmlns:mc="http://schemas.openxmlformats.org/markup-compatibility/2006">
          <mc:Choice Requires="x14">
            <control shapeId="1060" r:id="rId39" name="Check Box 36">
              <controlPr defaultSize="0" autoFill="0" autoLine="0" autoPict="0">
                <anchor moveWithCells="1">
                  <from>
                    <xdr:col>3</xdr:col>
                    <xdr:colOff>371475</xdr:colOff>
                    <xdr:row>20</xdr:row>
                    <xdr:rowOff>28575</xdr:rowOff>
                  </from>
                  <to>
                    <xdr:col>3</xdr:col>
                    <xdr:colOff>609600</xdr:colOff>
                    <xdr:row>21</xdr:row>
                    <xdr:rowOff>0</xdr:rowOff>
                  </to>
                </anchor>
              </controlPr>
            </control>
          </mc:Choice>
        </mc:AlternateContent>
        <mc:AlternateContent xmlns:mc="http://schemas.openxmlformats.org/markup-compatibility/2006">
          <mc:Choice Requires="x14">
            <control shapeId="1061" r:id="rId40" name="Check Box 37">
              <controlPr defaultSize="0" autoFill="0" autoLine="0" autoPict="0">
                <anchor moveWithCells="1">
                  <from>
                    <xdr:col>3</xdr:col>
                    <xdr:colOff>371475</xdr:colOff>
                    <xdr:row>21</xdr:row>
                    <xdr:rowOff>28575</xdr:rowOff>
                  </from>
                  <to>
                    <xdr:col>3</xdr:col>
                    <xdr:colOff>609600</xdr:colOff>
                    <xdr:row>22</xdr:row>
                    <xdr:rowOff>0</xdr:rowOff>
                  </to>
                </anchor>
              </controlPr>
            </control>
          </mc:Choice>
        </mc:AlternateContent>
        <mc:AlternateContent xmlns:mc="http://schemas.openxmlformats.org/markup-compatibility/2006">
          <mc:Choice Requires="x14">
            <control shapeId="1062" r:id="rId41" name="Check Box 38">
              <controlPr defaultSize="0" autoFill="0" autoLine="0" autoPict="0">
                <anchor moveWithCells="1">
                  <from>
                    <xdr:col>3</xdr:col>
                    <xdr:colOff>371475</xdr:colOff>
                    <xdr:row>22</xdr:row>
                    <xdr:rowOff>28575</xdr:rowOff>
                  </from>
                  <to>
                    <xdr:col>3</xdr:col>
                    <xdr:colOff>609600</xdr:colOff>
                    <xdr:row>23</xdr:row>
                    <xdr:rowOff>0</xdr:rowOff>
                  </to>
                </anchor>
              </controlPr>
            </control>
          </mc:Choice>
        </mc:AlternateContent>
        <mc:AlternateContent xmlns:mc="http://schemas.openxmlformats.org/markup-compatibility/2006">
          <mc:Choice Requires="x14">
            <control shapeId="1063" r:id="rId42" name="Check Box 39">
              <controlPr defaultSize="0" autoFill="0" autoLine="0" autoPict="0">
                <anchor moveWithCells="1">
                  <from>
                    <xdr:col>3</xdr:col>
                    <xdr:colOff>371475</xdr:colOff>
                    <xdr:row>23</xdr:row>
                    <xdr:rowOff>28575</xdr:rowOff>
                  </from>
                  <to>
                    <xdr:col>3</xdr:col>
                    <xdr:colOff>609600</xdr:colOff>
                    <xdr:row>24</xdr:row>
                    <xdr:rowOff>0</xdr:rowOff>
                  </to>
                </anchor>
              </controlPr>
            </control>
          </mc:Choice>
        </mc:AlternateContent>
        <mc:AlternateContent xmlns:mc="http://schemas.openxmlformats.org/markup-compatibility/2006">
          <mc:Choice Requires="x14">
            <control shapeId="1064" r:id="rId43" name="Check Box 40">
              <controlPr defaultSize="0" autoFill="0" autoLine="0" autoPict="0">
                <anchor moveWithCells="1">
                  <from>
                    <xdr:col>3</xdr:col>
                    <xdr:colOff>371475</xdr:colOff>
                    <xdr:row>25</xdr:row>
                    <xdr:rowOff>28575</xdr:rowOff>
                  </from>
                  <to>
                    <xdr:col>3</xdr:col>
                    <xdr:colOff>609600</xdr:colOff>
                    <xdr:row>26</xdr:row>
                    <xdr:rowOff>0</xdr:rowOff>
                  </to>
                </anchor>
              </controlPr>
            </control>
          </mc:Choice>
        </mc:AlternateContent>
        <mc:AlternateContent xmlns:mc="http://schemas.openxmlformats.org/markup-compatibility/2006">
          <mc:Choice Requires="x14">
            <control shapeId="1065" r:id="rId44" name="Check Box 41">
              <controlPr defaultSize="0" autoFill="0" autoLine="0" autoPict="0">
                <anchor moveWithCells="1">
                  <from>
                    <xdr:col>3</xdr:col>
                    <xdr:colOff>371475</xdr:colOff>
                    <xdr:row>26</xdr:row>
                    <xdr:rowOff>28575</xdr:rowOff>
                  </from>
                  <to>
                    <xdr:col>3</xdr:col>
                    <xdr:colOff>609600</xdr:colOff>
                    <xdr:row>27</xdr:row>
                    <xdr:rowOff>0</xdr:rowOff>
                  </to>
                </anchor>
              </controlPr>
            </control>
          </mc:Choice>
        </mc:AlternateContent>
        <mc:AlternateContent xmlns:mc="http://schemas.openxmlformats.org/markup-compatibility/2006">
          <mc:Choice Requires="x14">
            <control shapeId="1066" r:id="rId45" name="Check Box 42">
              <controlPr defaultSize="0" autoFill="0" autoLine="0" autoPict="0">
                <anchor moveWithCells="1">
                  <from>
                    <xdr:col>3</xdr:col>
                    <xdr:colOff>371475</xdr:colOff>
                    <xdr:row>27</xdr:row>
                    <xdr:rowOff>28575</xdr:rowOff>
                  </from>
                  <to>
                    <xdr:col>3</xdr:col>
                    <xdr:colOff>609600</xdr:colOff>
                    <xdr:row>28</xdr:row>
                    <xdr:rowOff>0</xdr:rowOff>
                  </to>
                </anchor>
              </controlPr>
            </control>
          </mc:Choice>
        </mc:AlternateContent>
        <mc:AlternateContent xmlns:mc="http://schemas.openxmlformats.org/markup-compatibility/2006">
          <mc:Choice Requires="x14">
            <control shapeId="1067" r:id="rId46" name="Check Box 43">
              <controlPr defaultSize="0" autoFill="0" autoLine="0" autoPict="0">
                <anchor moveWithCells="1">
                  <from>
                    <xdr:col>3</xdr:col>
                    <xdr:colOff>371475</xdr:colOff>
                    <xdr:row>28</xdr:row>
                    <xdr:rowOff>28575</xdr:rowOff>
                  </from>
                  <to>
                    <xdr:col>3</xdr:col>
                    <xdr:colOff>609600</xdr:colOff>
                    <xdr:row>29</xdr:row>
                    <xdr:rowOff>0</xdr:rowOff>
                  </to>
                </anchor>
              </controlPr>
            </control>
          </mc:Choice>
        </mc:AlternateContent>
        <mc:AlternateContent xmlns:mc="http://schemas.openxmlformats.org/markup-compatibility/2006">
          <mc:Choice Requires="x14">
            <control shapeId="1068" r:id="rId47" name="Check Box 44">
              <controlPr defaultSize="0" autoFill="0" autoLine="0" autoPict="0">
                <anchor moveWithCells="1">
                  <from>
                    <xdr:col>3</xdr:col>
                    <xdr:colOff>371475</xdr:colOff>
                    <xdr:row>29</xdr:row>
                    <xdr:rowOff>28575</xdr:rowOff>
                  </from>
                  <to>
                    <xdr:col>3</xdr:col>
                    <xdr:colOff>609600</xdr:colOff>
                    <xdr:row>30</xdr:row>
                    <xdr:rowOff>0</xdr:rowOff>
                  </to>
                </anchor>
              </controlPr>
            </control>
          </mc:Choice>
        </mc:AlternateContent>
        <mc:AlternateContent xmlns:mc="http://schemas.openxmlformats.org/markup-compatibility/2006">
          <mc:Choice Requires="x14">
            <control shapeId="1069" r:id="rId48" name="Check Box 45">
              <controlPr defaultSize="0" autoFill="0" autoLine="0" autoPict="0">
                <anchor moveWithCells="1">
                  <from>
                    <xdr:col>7</xdr:col>
                    <xdr:colOff>371475</xdr:colOff>
                    <xdr:row>12</xdr:row>
                    <xdr:rowOff>28575</xdr:rowOff>
                  </from>
                  <to>
                    <xdr:col>7</xdr:col>
                    <xdr:colOff>609600</xdr:colOff>
                    <xdr:row>13</xdr:row>
                    <xdr:rowOff>0</xdr:rowOff>
                  </to>
                </anchor>
              </controlPr>
            </control>
          </mc:Choice>
        </mc:AlternateContent>
        <mc:AlternateContent xmlns:mc="http://schemas.openxmlformats.org/markup-compatibility/2006">
          <mc:Choice Requires="x14">
            <control shapeId="1070" r:id="rId49" name="Check Box 46">
              <controlPr defaultSize="0" autoFill="0" autoLine="0" autoPict="0">
                <anchor moveWithCells="1">
                  <from>
                    <xdr:col>7</xdr:col>
                    <xdr:colOff>371475</xdr:colOff>
                    <xdr:row>13</xdr:row>
                    <xdr:rowOff>28575</xdr:rowOff>
                  </from>
                  <to>
                    <xdr:col>7</xdr:col>
                    <xdr:colOff>609600</xdr:colOff>
                    <xdr:row>14</xdr:row>
                    <xdr:rowOff>0</xdr:rowOff>
                  </to>
                </anchor>
              </controlPr>
            </control>
          </mc:Choice>
        </mc:AlternateContent>
        <mc:AlternateContent xmlns:mc="http://schemas.openxmlformats.org/markup-compatibility/2006">
          <mc:Choice Requires="x14">
            <control shapeId="1071" r:id="rId50" name="Check Box 47">
              <controlPr defaultSize="0" autoFill="0" autoLine="0" autoPict="0">
                <anchor moveWithCells="1">
                  <from>
                    <xdr:col>7</xdr:col>
                    <xdr:colOff>371475</xdr:colOff>
                    <xdr:row>14</xdr:row>
                    <xdr:rowOff>28575</xdr:rowOff>
                  </from>
                  <to>
                    <xdr:col>7</xdr:col>
                    <xdr:colOff>609600</xdr:colOff>
                    <xdr:row>15</xdr:row>
                    <xdr:rowOff>0</xdr:rowOff>
                  </to>
                </anchor>
              </controlPr>
            </control>
          </mc:Choice>
        </mc:AlternateContent>
        <mc:AlternateContent xmlns:mc="http://schemas.openxmlformats.org/markup-compatibility/2006">
          <mc:Choice Requires="x14">
            <control shapeId="1072" r:id="rId51" name="Check Box 48">
              <controlPr defaultSize="0" autoFill="0" autoLine="0" autoPict="0">
                <anchor moveWithCells="1">
                  <from>
                    <xdr:col>7</xdr:col>
                    <xdr:colOff>371475</xdr:colOff>
                    <xdr:row>15</xdr:row>
                    <xdr:rowOff>28575</xdr:rowOff>
                  </from>
                  <to>
                    <xdr:col>7</xdr:col>
                    <xdr:colOff>609600</xdr:colOff>
                    <xdr:row>15</xdr:row>
                    <xdr:rowOff>257175</xdr:rowOff>
                  </to>
                </anchor>
              </controlPr>
            </control>
          </mc:Choice>
        </mc:AlternateContent>
        <mc:AlternateContent xmlns:mc="http://schemas.openxmlformats.org/markup-compatibility/2006">
          <mc:Choice Requires="x14">
            <control shapeId="1073" r:id="rId52" name="Check Box 49">
              <controlPr defaultSize="0" autoFill="0" autoLine="0" autoPict="0">
                <anchor moveWithCells="1">
                  <from>
                    <xdr:col>7</xdr:col>
                    <xdr:colOff>371475</xdr:colOff>
                    <xdr:row>16</xdr:row>
                    <xdr:rowOff>28575</xdr:rowOff>
                  </from>
                  <to>
                    <xdr:col>7</xdr:col>
                    <xdr:colOff>609600</xdr:colOff>
                    <xdr:row>17</xdr:row>
                    <xdr:rowOff>0</xdr:rowOff>
                  </to>
                </anchor>
              </controlPr>
            </control>
          </mc:Choice>
        </mc:AlternateContent>
        <mc:AlternateContent xmlns:mc="http://schemas.openxmlformats.org/markup-compatibility/2006">
          <mc:Choice Requires="x14">
            <control shapeId="1074" r:id="rId53" name="Check Box 50">
              <controlPr defaultSize="0" autoFill="0" autoLine="0" autoPict="0">
                <anchor moveWithCells="1">
                  <from>
                    <xdr:col>7</xdr:col>
                    <xdr:colOff>371475</xdr:colOff>
                    <xdr:row>17</xdr:row>
                    <xdr:rowOff>28575</xdr:rowOff>
                  </from>
                  <to>
                    <xdr:col>7</xdr:col>
                    <xdr:colOff>609600</xdr:colOff>
                    <xdr:row>18</xdr:row>
                    <xdr:rowOff>0</xdr:rowOff>
                  </to>
                </anchor>
              </controlPr>
            </control>
          </mc:Choice>
        </mc:AlternateContent>
        <mc:AlternateContent xmlns:mc="http://schemas.openxmlformats.org/markup-compatibility/2006">
          <mc:Choice Requires="x14">
            <control shapeId="1075" r:id="rId54" name="Check Box 51">
              <controlPr defaultSize="0" autoFill="0" autoLine="0" autoPict="0">
                <anchor moveWithCells="1">
                  <from>
                    <xdr:col>7</xdr:col>
                    <xdr:colOff>371475</xdr:colOff>
                    <xdr:row>18</xdr:row>
                    <xdr:rowOff>28575</xdr:rowOff>
                  </from>
                  <to>
                    <xdr:col>7</xdr:col>
                    <xdr:colOff>609600</xdr:colOff>
                    <xdr:row>19</xdr:row>
                    <xdr:rowOff>0</xdr:rowOff>
                  </to>
                </anchor>
              </controlPr>
            </control>
          </mc:Choice>
        </mc:AlternateContent>
        <mc:AlternateContent xmlns:mc="http://schemas.openxmlformats.org/markup-compatibility/2006">
          <mc:Choice Requires="x14">
            <control shapeId="1076" r:id="rId55" name="Check Box 52">
              <controlPr defaultSize="0" autoFill="0" autoLine="0" autoPict="0">
                <anchor moveWithCells="1">
                  <from>
                    <xdr:col>7</xdr:col>
                    <xdr:colOff>371475</xdr:colOff>
                    <xdr:row>19</xdr:row>
                    <xdr:rowOff>28575</xdr:rowOff>
                  </from>
                  <to>
                    <xdr:col>7</xdr:col>
                    <xdr:colOff>609600</xdr:colOff>
                    <xdr:row>20</xdr:row>
                    <xdr:rowOff>0</xdr:rowOff>
                  </to>
                </anchor>
              </controlPr>
            </control>
          </mc:Choice>
        </mc:AlternateContent>
        <mc:AlternateContent xmlns:mc="http://schemas.openxmlformats.org/markup-compatibility/2006">
          <mc:Choice Requires="x14">
            <control shapeId="1077" r:id="rId56" name="Check Box 53">
              <controlPr defaultSize="0" autoFill="0" autoLine="0" autoPict="0">
                <anchor moveWithCells="1">
                  <from>
                    <xdr:col>7</xdr:col>
                    <xdr:colOff>371475</xdr:colOff>
                    <xdr:row>20</xdr:row>
                    <xdr:rowOff>28575</xdr:rowOff>
                  </from>
                  <to>
                    <xdr:col>7</xdr:col>
                    <xdr:colOff>609600</xdr:colOff>
                    <xdr:row>21</xdr:row>
                    <xdr:rowOff>0</xdr:rowOff>
                  </to>
                </anchor>
              </controlPr>
            </control>
          </mc:Choice>
        </mc:AlternateContent>
        <mc:AlternateContent xmlns:mc="http://schemas.openxmlformats.org/markup-compatibility/2006">
          <mc:Choice Requires="x14">
            <control shapeId="1078" r:id="rId57" name="Check Box 54">
              <controlPr defaultSize="0" autoFill="0" autoLine="0" autoPict="0">
                <anchor moveWithCells="1">
                  <from>
                    <xdr:col>7</xdr:col>
                    <xdr:colOff>371475</xdr:colOff>
                    <xdr:row>21</xdr:row>
                    <xdr:rowOff>28575</xdr:rowOff>
                  </from>
                  <to>
                    <xdr:col>7</xdr:col>
                    <xdr:colOff>609600</xdr:colOff>
                    <xdr:row>22</xdr:row>
                    <xdr:rowOff>0</xdr:rowOff>
                  </to>
                </anchor>
              </controlPr>
            </control>
          </mc:Choice>
        </mc:AlternateContent>
        <mc:AlternateContent xmlns:mc="http://schemas.openxmlformats.org/markup-compatibility/2006">
          <mc:Choice Requires="x14">
            <control shapeId="1079" r:id="rId58" name="Check Box 55">
              <controlPr defaultSize="0" autoFill="0" autoLine="0" autoPict="0">
                <anchor moveWithCells="1">
                  <from>
                    <xdr:col>7</xdr:col>
                    <xdr:colOff>371475</xdr:colOff>
                    <xdr:row>22</xdr:row>
                    <xdr:rowOff>28575</xdr:rowOff>
                  </from>
                  <to>
                    <xdr:col>7</xdr:col>
                    <xdr:colOff>609600</xdr:colOff>
                    <xdr:row>23</xdr:row>
                    <xdr:rowOff>0</xdr:rowOff>
                  </to>
                </anchor>
              </controlPr>
            </control>
          </mc:Choice>
        </mc:AlternateContent>
        <mc:AlternateContent xmlns:mc="http://schemas.openxmlformats.org/markup-compatibility/2006">
          <mc:Choice Requires="x14">
            <control shapeId="1080" r:id="rId59" name="Check Box 56">
              <controlPr defaultSize="0" autoFill="0" autoLine="0" autoPict="0">
                <anchor moveWithCells="1">
                  <from>
                    <xdr:col>7</xdr:col>
                    <xdr:colOff>371475</xdr:colOff>
                    <xdr:row>23</xdr:row>
                    <xdr:rowOff>28575</xdr:rowOff>
                  </from>
                  <to>
                    <xdr:col>7</xdr:col>
                    <xdr:colOff>609600</xdr:colOff>
                    <xdr:row>24</xdr:row>
                    <xdr:rowOff>0</xdr:rowOff>
                  </to>
                </anchor>
              </controlPr>
            </control>
          </mc:Choice>
        </mc:AlternateContent>
        <mc:AlternateContent xmlns:mc="http://schemas.openxmlformats.org/markup-compatibility/2006">
          <mc:Choice Requires="x14">
            <control shapeId="1081" r:id="rId60" name="Check Box 57">
              <controlPr defaultSize="0" autoFill="0" autoLine="0" autoPict="0">
                <anchor moveWithCells="1">
                  <from>
                    <xdr:col>7</xdr:col>
                    <xdr:colOff>371475</xdr:colOff>
                    <xdr:row>24</xdr:row>
                    <xdr:rowOff>28575</xdr:rowOff>
                  </from>
                  <to>
                    <xdr:col>7</xdr:col>
                    <xdr:colOff>609600</xdr:colOff>
                    <xdr:row>25</xdr:row>
                    <xdr:rowOff>0</xdr:rowOff>
                  </to>
                </anchor>
              </controlPr>
            </control>
          </mc:Choice>
        </mc:AlternateContent>
        <mc:AlternateContent xmlns:mc="http://schemas.openxmlformats.org/markup-compatibility/2006">
          <mc:Choice Requires="x14">
            <control shapeId="1082" r:id="rId61" name="Check Box 58">
              <controlPr defaultSize="0" autoFill="0" autoLine="0" autoPict="0">
                <anchor moveWithCells="1">
                  <from>
                    <xdr:col>7</xdr:col>
                    <xdr:colOff>371475</xdr:colOff>
                    <xdr:row>25</xdr:row>
                    <xdr:rowOff>28575</xdr:rowOff>
                  </from>
                  <to>
                    <xdr:col>7</xdr:col>
                    <xdr:colOff>609600</xdr:colOff>
                    <xdr:row>26</xdr:row>
                    <xdr:rowOff>0</xdr:rowOff>
                  </to>
                </anchor>
              </controlPr>
            </control>
          </mc:Choice>
        </mc:AlternateContent>
        <mc:AlternateContent xmlns:mc="http://schemas.openxmlformats.org/markup-compatibility/2006">
          <mc:Choice Requires="x14">
            <control shapeId="1083" r:id="rId62" name="Check Box 59">
              <controlPr defaultSize="0" autoFill="0" autoLine="0" autoPict="0">
                <anchor moveWithCells="1">
                  <from>
                    <xdr:col>7</xdr:col>
                    <xdr:colOff>371475</xdr:colOff>
                    <xdr:row>26</xdr:row>
                    <xdr:rowOff>28575</xdr:rowOff>
                  </from>
                  <to>
                    <xdr:col>7</xdr:col>
                    <xdr:colOff>609600</xdr:colOff>
                    <xdr:row>27</xdr:row>
                    <xdr:rowOff>0</xdr:rowOff>
                  </to>
                </anchor>
              </controlPr>
            </control>
          </mc:Choice>
        </mc:AlternateContent>
        <mc:AlternateContent xmlns:mc="http://schemas.openxmlformats.org/markup-compatibility/2006">
          <mc:Choice Requires="x14">
            <control shapeId="1084" r:id="rId63" name="Check Box 60">
              <controlPr defaultSize="0" autoFill="0" autoLine="0" autoPict="0">
                <anchor moveWithCells="1">
                  <from>
                    <xdr:col>7</xdr:col>
                    <xdr:colOff>371475</xdr:colOff>
                    <xdr:row>27</xdr:row>
                    <xdr:rowOff>28575</xdr:rowOff>
                  </from>
                  <to>
                    <xdr:col>7</xdr:col>
                    <xdr:colOff>609600</xdr:colOff>
                    <xdr:row>28</xdr:row>
                    <xdr:rowOff>0</xdr:rowOff>
                  </to>
                </anchor>
              </controlPr>
            </control>
          </mc:Choice>
        </mc:AlternateContent>
        <mc:AlternateContent xmlns:mc="http://schemas.openxmlformats.org/markup-compatibility/2006">
          <mc:Choice Requires="x14">
            <control shapeId="1085" r:id="rId64" name="Check Box 61">
              <controlPr defaultSize="0" autoFill="0" autoLine="0" autoPict="0">
                <anchor moveWithCells="1">
                  <from>
                    <xdr:col>7</xdr:col>
                    <xdr:colOff>371475</xdr:colOff>
                    <xdr:row>28</xdr:row>
                    <xdr:rowOff>28575</xdr:rowOff>
                  </from>
                  <to>
                    <xdr:col>7</xdr:col>
                    <xdr:colOff>609600</xdr:colOff>
                    <xdr:row>29</xdr:row>
                    <xdr:rowOff>0</xdr:rowOff>
                  </to>
                </anchor>
              </controlPr>
            </control>
          </mc:Choice>
        </mc:AlternateContent>
        <mc:AlternateContent xmlns:mc="http://schemas.openxmlformats.org/markup-compatibility/2006">
          <mc:Choice Requires="x14">
            <control shapeId="1086" r:id="rId65" name="Check Box 62">
              <controlPr defaultSize="0" autoFill="0" autoLine="0" autoPict="0">
                <anchor moveWithCells="1">
                  <from>
                    <xdr:col>7</xdr:col>
                    <xdr:colOff>371475</xdr:colOff>
                    <xdr:row>29</xdr:row>
                    <xdr:rowOff>28575</xdr:rowOff>
                  </from>
                  <to>
                    <xdr:col>7</xdr:col>
                    <xdr:colOff>609600</xdr:colOff>
                    <xdr:row>30</xdr:row>
                    <xdr:rowOff>0</xdr:rowOff>
                  </to>
                </anchor>
              </controlPr>
            </control>
          </mc:Choice>
        </mc:AlternateContent>
        <mc:AlternateContent xmlns:mc="http://schemas.openxmlformats.org/markup-compatibility/2006">
          <mc:Choice Requires="x14">
            <control shapeId="1087" r:id="rId66" name="Check Box 63">
              <controlPr defaultSize="0" autoFill="0" autoLine="0" autoPict="0">
                <anchor moveWithCells="1">
                  <from>
                    <xdr:col>13</xdr:col>
                    <xdr:colOff>409575</xdr:colOff>
                    <xdr:row>12</xdr:row>
                    <xdr:rowOff>28575</xdr:rowOff>
                  </from>
                  <to>
                    <xdr:col>13</xdr:col>
                    <xdr:colOff>638175</xdr:colOff>
                    <xdr:row>13</xdr:row>
                    <xdr:rowOff>0</xdr:rowOff>
                  </to>
                </anchor>
              </controlPr>
            </control>
          </mc:Choice>
        </mc:AlternateContent>
        <mc:AlternateContent xmlns:mc="http://schemas.openxmlformats.org/markup-compatibility/2006">
          <mc:Choice Requires="x14">
            <control shapeId="1088" r:id="rId67" name="Check Box 64">
              <controlPr defaultSize="0" autoFill="0" autoLine="0" autoPict="0">
                <anchor moveWithCells="1">
                  <from>
                    <xdr:col>13</xdr:col>
                    <xdr:colOff>409575</xdr:colOff>
                    <xdr:row>13</xdr:row>
                    <xdr:rowOff>28575</xdr:rowOff>
                  </from>
                  <to>
                    <xdr:col>13</xdr:col>
                    <xdr:colOff>638175</xdr:colOff>
                    <xdr:row>14</xdr:row>
                    <xdr:rowOff>0</xdr:rowOff>
                  </to>
                </anchor>
              </controlPr>
            </control>
          </mc:Choice>
        </mc:AlternateContent>
        <mc:AlternateContent xmlns:mc="http://schemas.openxmlformats.org/markup-compatibility/2006">
          <mc:Choice Requires="x14">
            <control shapeId="1089" r:id="rId68" name="Check Box 65">
              <controlPr defaultSize="0" autoFill="0" autoLine="0" autoPict="0">
                <anchor moveWithCells="1">
                  <from>
                    <xdr:col>13</xdr:col>
                    <xdr:colOff>409575</xdr:colOff>
                    <xdr:row>14</xdr:row>
                    <xdr:rowOff>28575</xdr:rowOff>
                  </from>
                  <to>
                    <xdr:col>13</xdr:col>
                    <xdr:colOff>638175</xdr:colOff>
                    <xdr:row>15</xdr:row>
                    <xdr:rowOff>0</xdr:rowOff>
                  </to>
                </anchor>
              </controlPr>
            </control>
          </mc:Choice>
        </mc:AlternateContent>
        <mc:AlternateContent xmlns:mc="http://schemas.openxmlformats.org/markup-compatibility/2006">
          <mc:Choice Requires="x14">
            <control shapeId="1090" r:id="rId69" name="Check Box 66">
              <controlPr defaultSize="0" autoFill="0" autoLine="0" autoPict="0">
                <anchor moveWithCells="1">
                  <from>
                    <xdr:col>13</xdr:col>
                    <xdr:colOff>409575</xdr:colOff>
                    <xdr:row>15</xdr:row>
                    <xdr:rowOff>28575</xdr:rowOff>
                  </from>
                  <to>
                    <xdr:col>13</xdr:col>
                    <xdr:colOff>638175</xdr:colOff>
                    <xdr:row>15</xdr:row>
                    <xdr:rowOff>257175</xdr:rowOff>
                  </to>
                </anchor>
              </controlPr>
            </control>
          </mc:Choice>
        </mc:AlternateContent>
        <mc:AlternateContent xmlns:mc="http://schemas.openxmlformats.org/markup-compatibility/2006">
          <mc:Choice Requires="x14">
            <control shapeId="1091" r:id="rId70" name="Check Box 67">
              <controlPr defaultSize="0" autoFill="0" autoLine="0" autoPict="0">
                <anchor moveWithCells="1">
                  <from>
                    <xdr:col>13</xdr:col>
                    <xdr:colOff>409575</xdr:colOff>
                    <xdr:row>16</xdr:row>
                    <xdr:rowOff>28575</xdr:rowOff>
                  </from>
                  <to>
                    <xdr:col>13</xdr:col>
                    <xdr:colOff>638175</xdr:colOff>
                    <xdr:row>17</xdr:row>
                    <xdr:rowOff>0</xdr:rowOff>
                  </to>
                </anchor>
              </controlPr>
            </control>
          </mc:Choice>
        </mc:AlternateContent>
        <mc:AlternateContent xmlns:mc="http://schemas.openxmlformats.org/markup-compatibility/2006">
          <mc:Choice Requires="x14">
            <control shapeId="1092" r:id="rId71" name="Check Box 68">
              <controlPr defaultSize="0" autoFill="0" autoLine="0" autoPict="0">
                <anchor moveWithCells="1">
                  <from>
                    <xdr:col>13</xdr:col>
                    <xdr:colOff>409575</xdr:colOff>
                    <xdr:row>17</xdr:row>
                    <xdr:rowOff>28575</xdr:rowOff>
                  </from>
                  <to>
                    <xdr:col>13</xdr:col>
                    <xdr:colOff>638175</xdr:colOff>
                    <xdr:row>18</xdr:row>
                    <xdr:rowOff>0</xdr:rowOff>
                  </to>
                </anchor>
              </controlPr>
            </control>
          </mc:Choice>
        </mc:AlternateContent>
        <mc:AlternateContent xmlns:mc="http://schemas.openxmlformats.org/markup-compatibility/2006">
          <mc:Choice Requires="x14">
            <control shapeId="1093" r:id="rId72" name="Check Box 69">
              <controlPr defaultSize="0" autoFill="0" autoLine="0" autoPict="0">
                <anchor moveWithCells="1">
                  <from>
                    <xdr:col>13</xdr:col>
                    <xdr:colOff>409575</xdr:colOff>
                    <xdr:row>18</xdr:row>
                    <xdr:rowOff>28575</xdr:rowOff>
                  </from>
                  <to>
                    <xdr:col>13</xdr:col>
                    <xdr:colOff>638175</xdr:colOff>
                    <xdr:row>19</xdr:row>
                    <xdr:rowOff>0</xdr:rowOff>
                  </to>
                </anchor>
              </controlPr>
            </control>
          </mc:Choice>
        </mc:AlternateContent>
        <mc:AlternateContent xmlns:mc="http://schemas.openxmlformats.org/markup-compatibility/2006">
          <mc:Choice Requires="x14">
            <control shapeId="1094" r:id="rId73" name="Check Box 70">
              <controlPr defaultSize="0" autoFill="0" autoLine="0" autoPict="0">
                <anchor moveWithCells="1">
                  <from>
                    <xdr:col>13</xdr:col>
                    <xdr:colOff>409575</xdr:colOff>
                    <xdr:row>19</xdr:row>
                    <xdr:rowOff>28575</xdr:rowOff>
                  </from>
                  <to>
                    <xdr:col>13</xdr:col>
                    <xdr:colOff>638175</xdr:colOff>
                    <xdr:row>20</xdr:row>
                    <xdr:rowOff>0</xdr:rowOff>
                  </to>
                </anchor>
              </controlPr>
            </control>
          </mc:Choice>
        </mc:AlternateContent>
        <mc:AlternateContent xmlns:mc="http://schemas.openxmlformats.org/markup-compatibility/2006">
          <mc:Choice Requires="x14">
            <control shapeId="1095" r:id="rId74" name="Check Box 71">
              <controlPr defaultSize="0" autoFill="0" autoLine="0" autoPict="0">
                <anchor moveWithCells="1">
                  <from>
                    <xdr:col>13</xdr:col>
                    <xdr:colOff>409575</xdr:colOff>
                    <xdr:row>20</xdr:row>
                    <xdr:rowOff>28575</xdr:rowOff>
                  </from>
                  <to>
                    <xdr:col>13</xdr:col>
                    <xdr:colOff>638175</xdr:colOff>
                    <xdr:row>21</xdr:row>
                    <xdr:rowOff>0</xdr:rowOff>
                  </to>
                </anchor>
              </controlPr>
            </control>
          </mc:Choice>
        </mc:AlternateContent>
        <mc:AlternateContent xmlns:mc="http://schemas.openxmlformats.org/markup-compatibility/2006">
          <mc:Choice Requires="x14">
            <control shapeId="1096" r:id="rId75" name="Check Box 72">
              <controlPr defaultSize="0" autoFill="0" autoLine="0" autoPict="0">
                <anchor moveWithCells="1">
                  <from>
                    <xdr:col>13</xdr:col>
                    <xdr:colOff>409575</xdr:colOff>
                    <xdr:row>21</xdr:row>
                    <xdr:rowOff>28575</xdr:rowOff>
                  </from>
                  <to>
                    <xdr:col>13</xdr:col>
                    <xdr:colOff>638175</xdr:colOff>
                    <xdr:row>22</xdr:row>
                    <xdr:rowOff>0</xdr:rowOff>
                  </to>
                </anchor>
              </controlPr>
            </control>
          </mc:Choice>
        </mc:AlternateContent>
        <mc:AlternateContent xmlns:mc="http://schemas.openxmlformats.org/markup-compatibility/2006">
          <mc:Choice Requires="x14">
            <control shapeId="1097" r:id="rId76" name="Check Box 73">
              <controlPr defaultSize="0" autoFill="0" autoLine="0" autoPict="0">
                <anchor moveWithCells="1">
                  <from>
                    <xdr:col>13</xdr:col>
                    <xdr:colOff>409575</xdr:colOff>
                    <xdr:row>22</xdr:row>
                    <xdr:rowOff>28575</xdr:rowOff>
                  </from>
                  <to>
                    <xdr:col>13</xdr:col>
                    <xdr:colOff>638175</xdr:colOff>
                    <xdr:row>23</xdr:row>
                    <xdr:rowOff>0</xdr:rowOff>
                  </to>
                </anchor>
              </controlPr>
            </control>
          </mc:Choice>
        </mc:AlternateContent>
        <mc:AlternateContent xmlns:mc="http://schemas.openxmlformats.org/markup-compatibility/2006">
          <mc:Choice Requires="x14">
            <control shapeId="1098" r:id="rId77" name="Check Box 74">
              <controlPr defaultSize="0" autoFill="0" autoLine="0" autoPict="0">
                <anchor moveWithCells="1">
                  <from>
                    <xdr:col>13</xdr:col>
                    <xdr:colOff>409575</xdr:colOff>
                    <xdr:row>23</xdr:row>
                    <xdr:rowOff>28575</xdr:rowOff>
                  </from>
                  <to>
                    <xdr:col>13</xdr:col>
                    <xdr:colOff>638175</xdr:colOff>
                    <xdr:row>24</xdr:row>
                    <xdr:rowOff>0</xdr:rowOff>
                  </to>
                </anchor>
              </controlPr>
            </control>
          </mc:Choice>
        </mc:AlternateContent>
        <mc:AlternateContent xmlns:mc="http://schemas.openxmlformats.org/markup-compatibility/2006">
          <mc:Choice Requires="x14">
            <control shapeId="1099" r:id="rId78" name="Check Box 75">
              <controlPr defaultSize="0" autoFill="0" autoLine="0" autoPict="0">
                <anchor moveWithCells="1">
                  <from>
                    <xdr:col>13</xdr:col>
                    <xdr:colOff>409575</xdr:colOff>
                    <xdr:row>24</xdr:row>
                    <xdr:rowOff>28575</xdr:rowOff>
                  </from>
                  <to>
                    <xdr:col>13</xdr:col>
                    <xdr:colOff>638175</xdr:colOff>
                    <xdr:row>25</xdr:row>
                    <xdr:rowOff>0</xdr:rowOff>
                  </to>
                </anchor>
              </controlPr>
            </control>
          </mc:Choice>
        </mc:AlternateContent>
        <mc:AlternateContent xmlns:mc="http://schemas.openxmlformats.org/markup-compatibility/2006">
          <mc:Choice Requires="x14">
            <control shapeId="1100" r:id="rId79" name="Check Box 76">
              <controlPr defaultSize="0" autoFill="0" autoLine="0" autoPict="0">
                <anchor moveWithCells="1">
                  <from>
                    <xdr:col>13</xdr:col>
                    <xdr:colOff>409575</xdr:colOff>
                    <xdr:row>25</xdr:row>
                    <xdr:rowOff>28575</xdr:rowOff>
                  </from>
                  <to>
                    <xdr:col>13</xdr:col>
                    <xdr:colOff>638175</xdr:colOff>
                    <xdr:row>26</xdr:row>
                    <xdr:rowOff>0</xdr:rowOff>
                  </to>
                </anchor>
              </controlPr>
            </control>
          </mc:Choice>
        </mc:AlternateContent>
        <mc:AlternateContent xmlns:mc="http://schemas.openxmlformats.org/markup-compatibility/2006">
          <mc:Choice Requires="x14">
            <control shapeId="1101" r:id="rId80" name="Check Box 77">
              <controlPr defaultSize="0" autoFill="0" autoLine="0" autoPict="0">
                <anchor moveWithCells="1">
                  <from>
                    <xdr:col>13</xdr:col>
                    <xdr:colOff>409575</xdr:colOff>
                    <xdr:row>26</xdr:row>
                    <xdr:rowOff>28575</xdr:rowOff>
                  </from>
                  <to>
                    <xdr:col>13</xdr:col>
                    <xdr:colOff>638175</xdr:colOff>
                    <xdr:row>27</xdr:row>
                    <xdr:rowOff>0</xdr:rowOff>
                  </to>
                </anchor>
              </controlPr>
            </control>
          </mc:Choice>
        </mc:AlternateContent>
        <mc:AlternateContent xmlns:mc="http://schemas.openxmlformats.org/markup-compatibility/2006">
          <mc:Choice Requires="x14">
            <control shapeId="1102" r:id="rId81" name="Check Box 78">
              <controlPr defaultSize="0" autoFill="0" autoLine="0" autoPict="0">
                <anchor moveWithCells="1">
                  <from>
                    <xdr:col>13</xdr:col>
                    <xdr:colOff>409575</xdr:colOff>
                    <xdr:row>27</xdr:row>
                    <xdr:rowOff>28575</xdr:rowOff>
                  </from>
                  <to>
                    <xdr:col>13</xdr:col>
                    <xdr:colOff>638175</xdr:colOff>
                    <xdr:row>28</xdr:row>
                    <xdr:rowOff>0</xdr:rowOff>
                  </to>
                </anchor>
              </controlPr>
            </control>
          </mc:Choice>
        </mc:AlternateContent>
        <mc:AlternateContent xmlns:mc="http://schemas.openxmlformats.org/markup-compatibility/2006">
          <mc:Choice Requires="x14">
            <control shapeId="1103" r:id="rId82" name="Check Box 79">
              <controlPr defaultSize="0" autoFill="0" autoLine="0" autoPict="0">
                <anchor moveWithCells="1">
                  <from>
                    <xdr:col>13</xdr:col>
                    <xdr:colOff>409575</xdr:colOff>
                    <xdr:row>28</xdr:row>
                    <xdr:rowOff>28575</xdr:rowOff>
                  </from>
                  <to>
                    <xdr:col>13</xdr:col>
                    <xdr:colOff>638175</xdr:colOff>
                    <xdr:row>29</xdr:row>
                    <xdr:rowOff>0</xdr:rowOff>
                  </to>
                </anchor>
              </controlPr>
            </control>
          </mc:Choice>
        </mc:AlternateContent>
        <mc:AlternateContent xmlns:mc="http://schemas.openxmlformats.org/markup-compatibility/2006">
          <mc:Choice Requires="x14">
            <control shapeId="1104" r:id="rId83" name="Check Box 80">
              <controlPr defaultSize="0" autoFill="0" autoLine="0" autoPict="0">
                <anchor moveWithCells="1">
                  <from>
                    <xdr:col>13</xdr:col>
                    <xdr:colOff>409575</xdr:colOff>
                    <xdr:row>29</xdr:row>
                    <xdr:rowOff>28575</xdr:rowOff>
                  </from>
                  <to>
                    <xdr:col>13</xdr:col>
                    <xdr:colOff>638175</xdr:colOff>
                    <xdr:row>30</xdr:row>
                    <xdr:rowOff>0</xdr:rowOff>
                  </to>
                </anchor>
              </controlPr>
            </control>
          </mc:Choice>
        </mc:AlternateContent>
        <mc:AlternateContent xmlns:mc="http://schemas.openxmlformats.org/markup-compatibility/2006">
          <mc:Choice Requires="x14">
            <control shapeId="1105" r:id="rId84" name="Check Box 81">
              <controlPr defaultSize="0" autoFill="0" autoLine="0" autoPict="0">
                <anchor moveWithCells="1">
                  <from>
                    <xdr:col>16</xdr:col>
                    <xdr:colOff>409575</xdr:colOff>
                    <xdr:row>12</xdr:row>
                    <xdr:rowOff>28575</xdr:rowOff>
                  </from>
                  <to>
                    <xdr:col>16</xdr:col>
                    <xdr:colOff>638175</xdr:colOff>
                    <xdr:row>13</xdr:row>
                    <xdr:rowOff>0</xdr:rowOff>
                  </to>
                </anchor>
              </controlPr>
            </control>
          </mc:Choice>
        </mc:AlternateContent>
        <mc:AlternateContent xmlns:mc="http://schemas.openxmlformats.org/markup-compatibility/2006">
          <mc:Choice Requires="x14">
            <control shapeId="1106" r:id="rId85" name="Check Box 82">
              <controlPr defaultSize="0" autoFill="0" autoLine="0" autoPict="0">
                <anchor moveWithCells="1">
                  <from>
                    <xdr:col>16</xdr:col>
                    <xdr:colOff>409575</xdr:colOff>
                    <xdr:row>13</xdr:row>
                    <xdr:rowOff>28575</xdr:rowOff>
                  </from>
                  <to>
                    <xdr:col>16</xdr:col>
                    <xdr:colOff>638175</xdr:colOff>
                    <xdr:row>14</xdr:row>
                    <xdr:rowOff>0</xdr:rowOff>
                  </to>
                </anchor>
              </controlPr>
            </control>
          </mc:Choice>
        </mc:AlternateContent>
        <mc:AlternateContent xmlns:mc="http://schemas.openxmlformats.org/markup-compatibility/2006">
          <mc:Choice Requires="x14">
            <control shapeId="1107" r:id="rId86" name="Check Box 83">
              <controlPr defaultSize="0" autoFill="0" autoLine="0" autoPict="0">
                <anchor moveWithCells="1">
                  <from>
                    <xdr:col>16</xdr:col>
                    <xdr:colOff>409575</xdr:colOff>
                    <xdr:row>14</xdr:row>
                    <xdr:rowOff>28575</xdr:rowOff>
                  </from>
                  <to>
                    <xdr:col>16</xdr:col>
                    <xdr:colOff>638175</xdr:colOff>
                    <xdr:row>15</xdr:row>
                    <xdr:rowOff>0</xdr:rowOff>
                  </to>
                </anchor>
              </controlPr>
            </control>
          </mc:Choice>
        </mc:AlternateContent>
        <mc:AlternateContent xmlns:mc="http://schemas.openxmlformats.org/markup-compatibility/2006">
          <mc:Choice Requires="x14">
            <control shapeId="1108" r:id="rId87" name="Check Box 84">
              <controlPr defaultSize="0" autoFill="0" autoLine="0" autoPict="0">
                <anchor moveWithCells="1">
                  <from>
                    <xdr:col>16</xdr:col>
                    <xdr:colOff>409575</xdr:colOff>
                    <xdr:row>15</xdr:row>
                    <xdr:rowOff>28575</xdr:rowOff>
                  </from>
                  <to>
                    <xdr:col>16</xdr:col>
                    <xdr:colOff>638175</xdr:colOff>
                    <xdr:row>15</xdr:row>
                    <xdr:rowOff>257175</xdr:rowOff>
                  </to>
                </anchor>
              </controlPr>
            </control>
          </mc:Choice>
        </mc:AlternateContent>
        <mc:AlternateContent xmlns:mc="http://schemas.openxmlformats.org/markup-compatibility/2006">
          <mc:Choice Requires="x14">
            <control shapeId="1109" r:id="rId88" name="Check Box 85">
              <controlPr defaultSize="0" autoFill="0" autoLine="0" autoPict="0">
                <anchor moveWithCells="1">
                  <from>
                    <xdr:col>16</xdr:col>
                    <xdr:colOff>409575</xdr:colOff>
                    <xdr:row>16</xdr:row>
                    <xdr:rowOff>28575</xdr:rowOff>
                  </from>
                  <to>
                    <xdr:col>16</xdr:col>
                    <xdr:colOff>638175</xdr:colOff>
                    <xdr:row>17</xdr:row>
                    <xdr:rowOff>0</xdr:rowOff>
                  </to>
                </anchor>
              </controlPr>
            </control>
          </mc:Choice>
        </mc:AlternateContent>
        <mc:AlternateContent xmlns:mc="http://schemas.openxmlformats.org/markup-compatibility/2006">
          <mc:Choice Requires="x14">
            <control shapeId="1110" r:id="rId89" name="Check Box 86">
              <controlPr defaultSize="0" autoFill="0" autoLine="0" autoPict="0">
                <anchor moveWithCells="1">
                  <from>
                    <xdr:col>16</xdr:col>
                    <xdr:colOff>409575</xdr:colOff>
                    <xdr:row>17</xdr:row>
                    <xdr:rowOff>28575</xdr:rowOff>
                  </from>
                  <to>
                    <xdr:col>16</xdr:col>
                    <xdr:colOff>638175</xdr:colOff>
                    <xdr:row>18</xdr:row>
                    <xdr:rowOff>0</xdr:rowOff>
                  </to>
                </anchor>
              </controlPr>
            </control>
          </mc:Choice>
        </mc:AlternateContent>
        <mc:AlternateContent xmlns:mc="http://schemas.openxmlformats.org/markup-compatibility/2006">
          <mc:Choice Requires="x14">
            <control shapeId="1111" r:id="rId90" name="Check Box 87">
              <controlPr defaultSize="0" autoFill="0" autoLine="0" autoPict="0">
                <anchor moveWithCells="1">
                  <from>
                    <xdr:col>16</xdr:col>
                    <xdr:colOff>409575</xdr:colOff>
                    <xdr:row>18</xdr:row>
                    <xdr:rowOff>28575</xdr:rowOff>
                  </from>
                  <to>
                    <xdr:col>16</xdr:col>
                    <xdr:colOff>638175</xdr:colOff>
                    <xdr:row>19</xdr:row>
                    <xdr:rowOff>0</xdr:rowOff>
                  </to>
                </anchor>
              </controlPr>
            </control>
          </mc:Choice>
        </mc:AlternateContent>
        <mc:AlternateContent xmlns:mc="http://schemas.openxmlformats.org/markup-compatibility/2006">
          <mc:Choice Requires="x14">
            <control shapeId="1112" r:id="rId91" name="Check Box 88">
              <controlPr defaultSize="0" autoFill="0" autoLine="0" autoPict="0">
                <anchor moveWithCells="1">
                  <from>
                    <xdr:col>16</xdr:col>
                    <xdr:colOff>409575</xdr:colOff>
                    <xdr:row>19</xdr:row>
                    <xdr:rowOff>28575</xdr:rowOff>
                  </from>
                  <to>
                    <xdr:col>16</xdr:col>
                    <xdr:colOff>638175</xdr:colOff>
                    <xdr:row>20</xdr:row>
                    <xdr:rowOff>0</xdr:rowOff>
                  </to>
                </anchor>
              </controlPr>
            </control>
          </mc:Choice>
        </mc:AlternateContent>
        <mc:AlternateContent xmlns:mc="http://schemas.openxmlformats.org/markup-compatibility/2006">
          <mc:Choice Requires="x14">
            <control shapeId="1113" r:id="rId92" name="Check Box 89">
              <controlPr defaultSize="0" autoFill="0" autoLine="0" autoPict="0">
                <anchor moveWithCells="1">
                  <from>
                    <xdr:col>16</xdr:col>
                    <xdr:colOff>409575</xdr:colOff>
                    <xdr:row>20</xdr:row>
                    <xdr:rowOff>28575</xdr:rowOff>
                  </from>
                  <to>
                    <xdr:col>16</xdr:col>
                    <xdr:colOff>638175</xdr:colOff>
                    <xdr:row>21</xdr:row>
                    <xdr:rowOff>0</xdr:rowOff>
                  </to>
                </anchor>
              </controlPr>
            </control>
          </mc:Choice>
        </mc:AlternateContent>
        <mc:AlternateContent xmlns:mc="http://schemas.openxmlformats.org/markup-compatibility/2006">
          <mc:Choice Requires="x14">
            <control shapeId="1114" r:id="rId93" name="Check Box 90">
              <controlPr defaultSize="0" autoFill="0" autoLine="0" autoPict="0">
                <anchor moveWithCells="1">
                  <from>
                    <xdr:col>16</xdr:col>
                    <xdr:colOff>409575</xdr:colOff>
                    <xdr:row>21</xdr:row>
                    <xdr:rowOff>28575</xdr:rowOff>
                  </from>
                  <to>
                    <xdr:col>16</xdr:col>
                    <xdr:colOff>638175</xdr:colOff>
                    <xdr:row>22</xdr:row>
                    <xdr:rowOff>0</xdr:rowOff>
                  </to>
                </anchor>
              </controlPr>
            </control>
          </mc:Choice>
        </mc:AlternateContent>
        <mc:AlternateContent xmlns:mc="http://schemas.openxmlformats.org/markup-compatibility/2006">
          <mc:Choice Requires="x14">
            <control shapeId="1115" r:id="rId94" name="Check Box 91">
              <controlPr defaultSize="0" autoFill="0" autoLine="0" autoPict="0">
                <anchor moveWithCells="1">
                  <from>
                    <xdr:col>16</xdr:col>
                    <xdr:colOff>409575</xdr:colOff>
                    <xdr:row>22</xdr:row>
                    <xdr:rowOff>28575</xdr:rowOff>
                  </from>
                  <to>
                    <xdr:col>16</xdr:col>
                    <xdr:colOff>638175</xdr:colOff>
                    <xdr:row>23</xdr:row>
                    <xdr:rowOff>0</xdr:rowOff>
                  </to>
                </anchor>
              </controlPr>
            </control>
          </mc:Choice>
        </mc:AlternateContent>
        <mc:AlternateContent xmlns:mc="http://schemas.openxmlformats.org/markup-compatibility/2006">
          <mc:Choice Requires="x14">
            <control shapeId="1116" r:id="rId95" name="Check Box 92">
              <controlPr defaultSize="0" autoFill="0" autoLine="0" autoPict="0">
                <anchor moveWithCells="1">
                  <from>
                    <xdr:col>16</xdr:col>
                    <xdr:colOff>409575</xdr:colOff>
                    <xdr:row>23</xdr:row>
                    <xdr:rowOff>28575</xdr:rowOff>
                  </from>
                  <to>
                    <xdr:col>16</xdr:col>
                    <xdr:colOff>638175</xdr:colOff>
                    <xdr:row>24</xdr:row>
                    <xdr:rowOff>0</xdr:rowOff>
                  </to>
                </anchor>
              </controlPr>
            </control>
          </mc:Choice>
        </mc:AlternateContent>
        <mc:AlternateContent xmlns:mc="http://schemas.openxmlformats.org/markup-compatibility/2006">
          <mc:Choice Requires="x14">
            <control shapeId="1117" r:id="rId96" name="Check Box 93">
              <controlPr defaultSize="0" autoFill="0" autoLine="0" autoPict="0">
                <anchor moveWithCells="1">
                  <from>
                    <xdr:col>16</xdr:col>
                    <xdr:colOff>409575</xdr:colOff>
                    <xdr:row>24</xdr:row>
                    <xdr:rowOff>28575</xdr:rowOff>
                  </from>
                  <to>
                    <xdr:col>16</xdr:col>
                    <xdr:colOff>638175</xdr:colOff>
                    <xdr:row>25</xdr:row>
                    <xdr:rowOff>0</xdr:rowOff>
                  </to>
                </anchor>
              </controlPr>
            </control>
          </mc:Choice>
        </mc:AlternateContent>
        <mc:AlternateContent xmlns:mc="http://schemas.openxmlformats.org/markup-compatibility/2006">
          <mc:Choice Requires="x14">
            <control shapeId="1118" r:id="rId97" name="Check Box 94">
              <controlPr defaultSize="0" autoFill="0" autoLine="0" autoPict="0">
                <anchor moveWithCells="1">
                  <from>
                    <xdr:col>16</xdr:col>
                    <xdr:colOff>409575</xdr:colOff>
                    <xdr:row>25</xdr:row>
                    <xdr:rowOff>28575</xdr:rowOff>
                  </from>
                  <to>
                    <xdr:col>16</xdr:col>
                    <xdr:colOff>638175</xdr:colOff>
                    <xdr:row>26</xdr:row>
                    <xdr:rowOff>0</xdr:rowOff>
                  </to>
                </anchor>
              </controlPr>
            </control>
          </mc:Choice>
        </mc:AlternateContent>
        <mc:AlternateContent xmlns:mc="http://schemas.openxmlformats.org/markup-compatibility/2006">
          <mc:Choice Requires="x14">
            <control shapeId="1119" r:id="rId98" name="Check Box 95">
              <controlPr defaultSize="0" autoFill="0" autoLine="0" autoPict="0">
                <anchor moveWithCells="1">
                  <from>
                    <xdr:col>16</xdr:col>
                    <xdr:colOff>409575</xdr:colOff>
                    <xdr:row>26</xdr:row>
                    <xdr:rowOff>28575</xdr:rowOff>
                  </from>
                  <to>
                    <xdr:col>16</xdr:col>
                    <xdr:colOff>638175</xdr:colOff>
                    <xdr:row>27</xdr:row>
                    <xdr:rowOff>0</xdr:rowOff>
                  </to>
                </anchor>
              </controlPr>
            </control>
          </mc:Choice>
        </mc:AlternateContent>
        <mc:AlternateContent xmlns:mc="http://schemas.openxmlformats.org/markup-compatibility/2006">
          <mc:Choice Requires="x14">
            <control shapeId="1120" r:id="rId99" name="Check Box 96">
              <controlPr defaultSize="0" autoFill="0" autoLine="0" autoPict="0">
                <anchor moveWithCells="1">
                  <from>
                    <xdr:col>16</xdr:col>
                    <xdr:colOff>409575</xdr:colOff>
                    <xdr:row>27</xdr:row>
                    <xdr:rowOff>28575</xdr:rowOff>
                  </from>
                  <to>
                    <xdr:col>16</xdr:col>
                    <xdr:colOff>638175</xdr:colOff>
                    <xdr:row>28</xdr:row>
                    <xdr:rowOff>0</xdr:rowOff>
                  </to>
                </anchor>
              </controlPr>
            </control>
          </mc:Choice>
        </mc:AlternateContent>
        <mc:AlternateContent xmlns:mc="http://schemas.openxmlformats.org/markup-compatibility/2006">
          <mc:Choice Requires="x14">
            <control shapeId="1121" r:id="rId100" name="Check Box 97">
              <controlPr defaultSize="0" autoFill="0" autoLine="0" autoPict="0">
                <anchor moveWithCells="1">
                  <from>
                    <xdr:col>16</xdr:col>
                    <xdr:colOff>409575</xdr:colOff>
                    <xdr:row>28</xdr:row>
                    <xdr:rowOff>28575</xdr:rowOff>
                  </from>
                  <to>
                    <xdr:col>16</xdr:col>
                    <xdr:colOff>638175</xdr:colOff>
                    <xdr:row>29</xdr:row>
                    <xdr:rowOff>0</xdr:rowOff>
                  </to>
                </anchor>
              </controlPr>
            </control>
          </mc:Choice>
        </mc:AlternateContent>
        <mc:AlternateContent xmlns:mc="http://schemas.openxmlformats.org/markup-compatibility/2006">
          <mc:Choice Requires="x14">
            <control shapeId="1122" r:id="rId101" name="Check Box 98">
              <controlPr defaultSize="0" autoFill="0" autoLine="0" autoPict="0">
                <anchor moveWithCells="1">
                  <from>
                    <xdr:col>16</xdr:col>
                    <xdr:colOff>409575</xdr:colOff>
                    <xdr:row>29</xdr:row>
                    <xdr:rowOff>28575</xdr:rowOff>
                  </from>
                  <to>
                    <xdr:col>16</xdr:col>
                    <xdr:colOff>638175</xdr:colOff>
                    <xdr:row>30</xdr:row>
                    <xdr:rowOff>0</xdr:rowOff>
                  </to>
                </anchor>
              </controlPr>
            </control>
          </mc:Choice>
        </mc:AlternateContent>
        <mc:AlternateContent xmlns:mc="http://schemas.openxmlformats.org/markup-compatibility/2006">
          <mc:Choice Requires="x14">
            <control shapeId="1123" r:id="rId102" name="Check Box 99">
              <controlPr defaultSize="0" autoFill="0" autoLine="0" autoPict="0">
                <anchor moveWithCells="1">
                  <from>
                    <xdr:col>19</xdr:col>
                    <xdr:colOff>381000</xdr:colOff>
                    <xdr:row>30</xdr:row>
                    <xdr:rowOff>28575</xdr:rowOff>
                  </from>
                  <to>
                    <xdr:col>19</xdr:col>
                    <xdr:colOff>638175</xdr:colOff>
                    <xdr:row>31</xdr:row>
                    <xdr:rowOff>0</xdr:rowOff>
                  </to>
                </anchor>
              </controlPr>
            </control>
          </mc:Choice>
        </mc:AlternateContent>
        <mc:AlternateContent xmlns:mc="http://schemas.openxmlformats.org/markup-compatibility/2006">
          <mc:Choice Requires="x14">
            <control shapeId="1124" r:id="rId103" name="Check Box 100">
              <controlPr defaultSize="0" autoFill="0" autoLine="0" autoPict="0">
                <anchor moveWithCells="1">
                  <from>
                    <xdr:col>3</xdr:col>
                    <xdr:colOff>371475</xdr:colOff>
                    <xdr:row>30</xdr:row>
                    <xdr:rowOff>28575</xdr:rowOff>
                  </from>
                  <to>
                    <xdr:col>3</xdr:col>
                    <xdr:colOff>609600</xdr:colOff>
                    <xdr:row>31</xdr:row>
                    <xdr:rowOff>0</xdr:rowOff>
                  </to>
                </anchor>
              </controlPr>
            </control>
          </mc:Choice>
        </mc:AlternateContent>
        <mc:AlternateContent xmlns:mc="http://schemas.openxmlformats.org/markup-compatibility/2006">
          <mc:Choice Requires="x14">
            <control shapeId="1125" r:id="rId104" name="Check Box 101">
              <controlPr defaultSize="0" autoFill="0" autoLine="0" autoPict="0">
                <anchor moveWithCells="1">
                  <from>
                    <xdr:col>7</xdr:col>
                    <xdr:colOff>371475</xdr:colOff>
                    <xdr:row>30</xdr:row>
                    <xdr:rowOff>28575</xdr:rowOff>
                  </from>
                  <to>
                    <xdr:col>7</xdr:col>
                    <xdr:colOff>609600</xdr:colOff>
                    <xdr:row>31</xdr:row>
                    <xdr:rowOff>0</xdr:rowOff>
                  </to>
                </anchor>
              </controlPr>
            </control>
          </mc:Choice>
        </mc:AlternateContent>
        <mc:AlternateContent xmlns:mc="http://schemas.openxmlformats.org/markup-compatibility/2006">
          <mc:Choice Requires="x14">
            <control shapeId="1126" r:id="rId105" name="Check Box 102">
              <controlPr defaultSize="0" autoFill="0" autoLine="0" autoPict="0">
                <anchor moveWithCells="1">
                  <from>
                    <xdr:col>13</xdr:col>
                    <xdr:colOff>409575</xdr:colOff>
                    <xdr:row>30</xdr:row>
                    <xdr:rowOff>28575</xdr:rowOff>
                  </from>
                  <to>
                    <xdr:col>13</xdr:col>
                    <xdr:colOff>638175</xdr:colOff>
                    <xdr:row>31</xdr:row>
                    <xdr:rowOff>0</xdr:rowOff>
                  </to>
                </anchor>
              </controlPr>
            </control>
          </mc:Choice>
        </mc:AlternateContent>
        <mc:AlternateContent xmlns:mc="http://schemas.openxmlformats.org/markup-compatibility/2006">
          <mc:Choice Requires="x14">
            <control shapeId="1127" r:id="rId106" name="Check Box 103">
              <controlPr defaultSize="0" autoFill="0" autoLine="0" autoPict="0">
                <anchor moveWithCells="1">
                  <from>
                    <xdr:col>16</xdr:col>
                    <xdr:colOff>409575</xdr:colOff>
                    <xdr:row>30</xdr:row>
                    <xdr:rowOff>28575</xdr:rowOff>
                  </from>
                  <to>
                    <xdr:col>16</xdr:col>
                    <xdr:colOff>638175</xdr:colOff>
                    <xdr:row>31</xdr:row>
                    <xdr:rowOff>0</xdr:rowOff>
                  </to>
                </anchor>
              </controlPr>
            </control>
          </mc:Choice>
        </mc:AlternateContent>
        <mc:AlternateContent xmlns:mc="http://schemas.openxmlformats.org/markup-compatibility/2006">
          <mc:Choice Requires="x14">
            <control shapeId="1128" r:id="rId107" name="Check Box 104">
              <controlPr defaultSize="0" autoFill="0" autoLine="0" autoPict="0">
                <anchor moveWithCells="1">
                  <from>
                    <xdr:col>1</xdr:col>
                    <xdr:colOff>371475</xdr:colOff>
                    <xdr:row>12</xdr:row>
                    <xdr:rowOff>38100</xdr:rowOff>
                  </from>
                  <to>
                    <xdr:col>1</xdr:col>
                    <xdr:colOff>609600</xdr:colOff>
                    <xdr:row>13</xdr:row>
                    <xdr:rowOff>0</xdr:rowOff>
                  </to>
                </anchor>
              </controlPr>
            </control>
          </mc:Choice>
        </mc:AlternateContent>
        <mc:AlternateContent xmlns:mc="http://schemas.openxmlformats.org/markup-compatibility/2006">
          <mc:Choice Requires="x14">
            <control shapeId="1129" r:id="rId108" name="Check Box 105">
              <controlPr defaultSize="0" autoFill="0" autoLine="0" autoPict="0">
                <anchor moveWithCells="1">
                  <from>
                    <xdr:col>1</xdr:col>
                    <xdr:colOff>371475</xdr:colOff>
                    <xdr:row>13</xdr:row>
                    <xdr:rowOff>38100</xdr:rowOff>
                  </from>
                  <to>
                    <xdr:col>1</xdr:col>
                    <xdr:colOff>609600</xdr:colOff>
                    <xdr:row>14</xdr:row>
                    <xdr:rowOff>0</xdr:rowOff>
                  </to>
                </anchor>
              </controlPr>
            </control>
          </mc:Choice>
        </mc:AlternateContent>
        <mc:AlternateContent xmlns:mc="http://schemas.openxmlformats.org/markup-compatibility/2006">
          <mc:Choice Requires="x14">
            <control shapeId="1130" r:id="rId109" name="Check Box 106">
              <controlPr defaultSize="0" autoFill="0" autoLine="0" autoPict="0">
                <anchor moveWithCells="1">
                  <from>
                    <xdr:col>1</xdr:col>
                    <xdr:colOff>371475</xdr:colOff>
                    <xdr:row>14</xdr:row>
                    <xdr:rowOff>38100</xdr:rowOff>
                  </from>
                  <to>
                    <xdr:col>1</xdr:col>
                    <xdr:colOff>609600</xdr:colOff>
                    <xdr:row>15</xdr:row>
                    <xdr:rowOff>0</xdr:rowOff>
                  </to>
                </anchor>
              </controlPr>
            </control>
          </mc:Choice>
        </mc:AlternateContent>
        <mc:AlternateContent xmlns:mc="http://schemas.openxmlformats.org/markup-compatibility/2006">
          <mc:Choice Requires="x14">
            <control shapeId="1131" r:id="rId110" name="Check Box 107">
              <controlPr defaultSize="0" autoFill="0" autoLine="0" autoPict="0">
                <anchor moveWithCells="1">
                  <from>
                    <xdr:col>1</xdr:col>
                    <xdr:colOff>371475</xdr:colOff>
                    <xdr:row>15</xdr:row>
                    <xdr:rowOff>38100</xdr:rowOff>
                  </from>
                  <to>
                    <xdr:col>1</xdr:col>
                    <xdr:colOff>609600</xdr:colOff>
                    <xdr:row>15</xdr:row>
                    <xdr:rowOff>257175</xdr:rowOff>
                  </to>
                </anchor>
              </controlPr>
            </control>
          </mc:Choice>
        </mc:AlternateContent>
        <mc:AlternateContent xmlns:mc="http://schemas.openxmlformats.org/markup-compatibility/2006">
          <mc:Choice Requires="x14">
            <control shapeId="1132" r:id="rId111" name="Check Box 108">
              <controlPr defaultSize="0" autoFill="0" autoLine="0" autoPict="0">
                <anchor moveWithCells="1">
                  <from>
                    <xdr:col>1</xdr:col>
                    <xdr:colOff>371475</xdr:colOff>
                    <xdr:row>16</xdr:row>
                    <xdr:rowOff>38100</xdr:rowOff>
                  </from>
                  <to>
                    <xdr:col>1</xdr:col>
                    <xdr:colOff>609600</xdr:colOff>
                    <xdr:row>17</xdr:row>
                    <xdr:rowOff>0</xdr:rowOff>
                  </to>
                </anchor>
              </controlPr>
            </control>
          </mc:Choice>
        </mc:AlternateContent>
        <mc:AlternateContent xmlns:mc="http://schemas.openxmlformats.org/markup-compatibility/2006">
          <mc:Choice Requires="x14">
            <control shapeId="1133" r:id="rId112" name="Check Box 109">
              <controlPr defaultSize="0" autoFill="0" autoLine="0" autoPict="0">
                <anchor moveWithCells="1">
                  <from>
                    <xdr:col>1</xdr:col>
                    <xdr:colOff>371475</xdr:colOff>
                    <xdr:row>17</xdr:row>
                    <xdr:rowOff>38100</xdr:rowOff>
                  </from>
                  <to>
                    <xdr:col>1</xdr:col>
                    <xdr:colOff>609600</xdr:colOff>
                    <xdr:row>18</xdr:row>
                    <xdr:rowOff>0</xdr:rowOff>
                  </to>
                </anchor>
              </controlPr>
            </control>
          </mc:Choice>
        </mc:AlternateContent>
        <mc:AlternateContent xmlns:mc="http://schemas.openxmlformats.org/markup-compatibility/2006">
          <mc:Choice Requires="x14">
            <control shapeId="1134" r:id="rId113" name="Check Box 110">
              <controlPr defaultSize="0" autoFill="0" autoLine="0" autoPict="0">
                <anchor moveWithCells="1">
                  <from>
                    <xdr:col>1</xdr:col>
                    <xdr:colOff>371475</xdr:colOff>
                    <xdr:row>18</xdr:row>
                    <xdr:rowOff>38100</xdr:rowOff>
                  </from>
                  <to>
                    <xdr:col>1</xdr:col>
                    <xdr:colOff>609600</xdr:colOff>
                    <xdr:row>19</xdr:row>
                    <xdr:rowOff>0</xdr:rowOff>
                  </to>
                </anchor>
              </controlPr>
            </control>
          </mc:Choice>
        </mc:AlternateContent>
        <mc:AlternateContent xmlns:mc="http://schemas.openxmlformats.org/markup-compatibility/2006">
          <mc:Choice Requires="x14">
            <control shapeId="1135" r:id="rId114" name="Check Box 111">
              <controlPr defaultSize="0" autoFill="0" autoLine="0" autoPict="0">
                <anchor moveWithCells="1">
                  <from>
                    <xdr:col>1</xdr:col>
                    <xdr:colOff>371475</xdr:colOff>
                    <xdr:row>19</xdr:row>
                    <xdr:rowOff>38100</xdr:rowOff>
                  </from>
                  <to>
                    <xdr:col>1</xdr:col>
                    <xdr:colOff>609600</xdr:colOff>
                    <xdr:row>20</xdr:row>
                    <xdr:rowOff>0</xdr:rowOff>
                  </to>
                </anchor>
              </controlPr>
            </control>
          </mc:Choice>
        </mc:AlternateContent>
        <mc:AlternateContent xmlns:mc="http://schemas.openxmlformats.org/markup-compatibility/2006">
          <mc:Choice Requires="x14">
            <control shapeId="1136" r:id="rId115" name="Check Box 112">
              <controlPr defaultSize="0" autoFill="0" autoLine="0" autoPict="0">
                <anchor moveWithCells="1">
                  <from>
                    <xdr:col>1</xdr:col>
                    <xdr:colOff>371475</xdr:colOff>
                    <xdr:row>20</xdr:row>
                    <xdr:rowOff>38100</xdr:rowOff>
                  </from>
                  <to>
                    <xdr:col>1</xdr:col>
                    <xdr:colOff>609600</xdr:colOff>
                    <xdr:row>21</xdr:row>
                    <xdr:rowOff>0</xdr:rowOff>
                  </to>
                </anchor>
              </controlPr>
            </control>
          </mc:Choice>
        </mc:AlternateContent>
        <mc:AlternateContent xmlns:mc="http://schemas.openxmlformats.org/markup-compatibility/2006">
          <mc:Choice Requires="x14">
            <control shapeId="1137" r:id="rId116" name="Check Box 113">
              <controlPr defaultSize="0" autoFill="0" autoLine="0" autoPict="0">
                <anchor moveWithCells="1">
                  <from>
                    <xdr:col>1</xdr:col>
                    <xdr:colOff>371475</xdr:colOff>
                    <xdr:row>21</xdr:row>
                    <xdr:rowOff>38100</xdr:rowOff>
                  </from>
                  <to>
                    <xdr:col>1</xdr:col>
                    <xdr:colOff>609600</xdr:colOff>
                    <xdr:row>22</xdr:row>
                    <xdr:rowOff>0</xdr:rowOff>
                  </to>
                </anchor>
              </controlPr>
            </control>
          </mc:Choice>
        </mc:AlternateContent>
        <mc:AlternateContent xmlns:mc="http://schemas.openxmlformats.org/markup-compatibility/2006">
          <mc:Choice Requires="x14">
            <control shapeId="1138" r:id="rId117" name="Check Box 114">
              <controlPr defaultSize="0" autoFill="0" autoLine="0" autoPict="0">
                <anchor moveWithCells="1">
                  <from>
                    <xdr:col>1</xdr:col>
                    <xdr:colOff>371475</xdr:colOff>
                    <xdr:row>22</xdr:row>
                    <xdr:rowOff>38100</xdr:rowOff>
                  </from>
                  <to>
                    <xdr:col>1</xdr:col>
                    <xdr:colOff>609600</xdr:colOff>
                    <xdr:row>23</xdr:row>
                    <xdr:rowOff>0</xdr:rowOff>
                  </to>
                </anchor>
              </controlPr>
            </control>
          </mc:Choice>
        </mc:AlternateContent>
        <mc:AlternateContent xmlns:mc="http://schemas.openxmlformats.org/markup-compatibility/2006">
          <mc:Choice Requires="x14">
            <control shapeId="1139" r:id="rId118" name="Check Box 115">
              <controlPr defaultSize="0" autoFill="0" autoLine="0" autoPict="0">
                <anchor moveWithCells="1">
                  <from>
                    <xdr:col>1</xdr:col>
                    <xdr:colOff>371475</xdr:colOff>
                    <xdr:row>23</xdr:row>
                    <xdr:rowOff>38100</xdr:rowOff>
                  </from>
                  <to>
                    <xdr:col>1</xdr:col>
                    <xdr:colOff>609600</xdr:colOff>
                    <xdr:row>24</xdr:row>
                    <xdr:rowOff>0</xdr:rowOff>
                  </to>
                </anchor>
              </controlPr>
            </control>
          </mc:Choice>
        </mc:AlternateContent>
        <mc:AlternateContent xmlns:mc="http://schemas.openxmlformats.org/markup-compatibility/2006">
          <mc:Choice Requires="x14">
            <control shapeId="1140" r:id="rId119" name="Check Box 116">
              <controlPr defaultSize="0" autoFill="0" autoLine="0" autoPict="0">
                <anchor moveWithCells="1">
                  <from>
                    <xdr:col>1</xdr:col>
                    <xdr:colOff>371475</xdr:colOff>
                    <xdr:row>24</xdr:row>
                    <xdr:rowOff>38100</xdr:rowOff>
                  </from>
                  <to>
                    <xdr:col>1</xdr:col>
                    <xdr:colOff>609600</xdr:colOff>
                    <xdr:row>25</xdr:row>
                    <xdr:rowOff>0</xdr:rowOff>
                  </to>
                </anchor>
              </controlPr>
            </control>
          </mc:Choice>
        </mc:AlternateContent>
        <mc:AlternateContent xmlns:mc="http://schemas.openxmlformats.org/markup-compatibility/2006">
          <mc:Choice Requires="x14">
            <control shapeId="1141" r:id="rId120" name="Check Box 117">
              <controlPr defaultSize="0" autoFill="0" autoLine="0" autoPict="0">
                <anchor moveWithCells="1">
                  <from>
                    <xdr:col>1</xdr:col>
                    <xdr:colOff>371475</xdr:colOff>
                    <xdr:row>25</xdr:row>
                    <xdr:rowOff>38100</xdr:rowOff>
                  </from>
                  <to>
                    <xdr:col>1</xdr:col>
                    <xdr:colOff>609600</xdr:colOff>
                    <xdr:row>26</xdr:row>
                    <xdr:rowOff>0</xdr:rowOff>
                  </to>
                </anchor>
              </controlPr>
            </control>
          </mc:Choice>
        </mc:AlternateContent>
        <mc:AlternateContent xmlns:mc="http://schemas.openxmlformats.org/markup-compatibility/2006">
          <mc:Choice Requires="x14">
            <control shapeId="1142" r:id="rId121" name="Check Box 118">
              <controlPr defaultSize="0" autoFill="0" autoLine="0" autoPict="0">
                <anchor moveWithCells="1">
                  <from>
                    <xdr:col>1</xdr:col>
                    <xdr:colOff>371475</xdr:colOff>
                    <xdr:row>26</xdr:row>
                    <xdr:rowOff>38100</xdr:rowOff>
                  </from>
                  <to>
                    <xdr:col>1</xdr:col>
                    <xdr:colOff>609600</xdr:colOff>
                    <xdr:row>27</xdr:row>
                    <xdr:rowOff>0</xdr:rowOff>
                  </to>
                </anchor>
              </controlPr>
            </control>
          </mc:Choice>
        </mc:AlternateContent>
        <mc:AlternateContent xmlns:mc="http://schemas.openxmlformats.org/markup-compatibility/2006">
          <mc:Choice Requires="x14">
            <control shapeId="1143" r:id="rId122" name="Check Box 119">
              <controlPr defaultSize="0" autoFill="0" autoLine="0" autoPict="0">
                <anchor moveWithCells="1">
                  <from>
                    <xdr:col>1</xdr:col>
                    <xdr:colOff>371475</xdr:colOff>
                    <xdr:row>27</xdr:row>
                    <xdr:rowOff>38100</xdr:rowOff>
                  </from>
                  <to>
                    <xdr:col>1</xdr:col>
                    <xdr:colOff>609600</xdr:colOff>
                    <xdr:row>28</xdr:row>
                    <xdr:rowOff>0</xdr:rowOff>
                  </to>
                </anchor>
              </controlPr>
            </control>
          </mc:Choice>
        </mc:AlternateContent>
        <mc:AlternateContent xmlns:mc="http://schemas.openxmlformats.org/markup-compatibility/2006">
          <mc:Choice Requires="x14">
            <control shapeId="1144" r:id="rId123" name="Check Box 120">
              <controlPr defaultSize="0" autoFill="0" autoLine="0" autoPict="0">
                <anchor moveWithCells="1">
                  <from>
                    <xdr:col>1</xdr:col>
                    <xdr:colOff>371475</xdr:colOff>
                    <xdr:row>28</xdr:row>
                    <xdr:rowOff>38100</xdr:rowOff>
                  </from>
                  <to>
                    <xdr:col>1</xdr:col>
                    <xdr:colOff>609600</xdr:colOff>
                    <xdr:row>29</xdr:row>
                    <xdr:rowOff>0</xdr:rowOff>
                  </to>
                </anchor>
              </controlPr>
            </control>
          </mc:Choice>
        </mc:AlternateContent>
        <mc:AlternateContent xmlns:mc="http://schemas.openxmlformats.org/markup-compatibility/2006">
          <mc:Choice Requires="x14">
            <control shapeId="1145" r:id="rId124" name="Check Box 121">
              <controlPr defaultSize="0" autoFill="0" autoLine="0" autoPict="0">
                <anchor moveWithCells="1">
                  <from>
                    <xdr:col>1</xdr:col>
                    <xdr:colOff>371475</xdr:colOff>
                    <xdr:row>29</xdr:row>
                    <xdr:rowOff>38100</xdr:rowOff>
                  </from>
                  <to>
                    <xdr:col>1</xdr:col>
                    <xdr:colOff>609600</xdr:colOff>
                    <xdr:row>30</xdr:row>
                    <xdr:rowOff>0</xdr:rowOff>
                  </to>
                </anchor>
              </controlPr>
            </control>
          </mc:Choice>
        </mc:AlternateContent>
        <mc:AlternateContent xmlns:mc="http://schemas.openxmlformats.org/markup-compatibility/2006">
          <mc:Choice Requires="x14">
            <control shapeId="1146" r:id="rId125" name="Check Box 122">
              <controlPr defaultSize="0" autoFill="0" autoLine="0" autoPict="0">
                <anchor moveWithCells="1">
                  <from>
                    <xdr:col>1</xdr:col>
                    <xdr:colOff>371475</xdr:colOff>
                    <xdr:row>30</xdr:row>
                    <xdr:rowOff>38100</xdr:rowOff>
                  </from>
                  <to>
                    <xdr:col>1</xdr:col>
                    <xdr:colOff>609600</xdr:colOff>
                    <xdr:row>31</xdr:row>
                    <xdr:rowOff>0</xdr:rowOff>
                  </to>
                </anchor>
              </controlPr>
            </control>
          </mc:Choice>
        </mc:AlternateContent>
        <mc:AlternateContent xmlns:mc="http://schemas.openxmlformats.org/markup-compatibility/2006">
          <mc:Choice Requires="x14">
            <control shapeId="1147" r:id="rId126" name="Check Box 123">
              <controlPr defaultSize="0" autoFill="0" autoLine="0" autoPict="0">
                <anchor moveWithCells="1">
                  <from>
                    <xdr:col>1</xdr:col>
                    <xdr:colOff>371475</xdr:colOff>
                    <xdr:row>16</xdr:row>
                    <xdr:rowOff>38100</xdr:rowOff>
                  </from>
                  <to>
                    <xdr:col>1</xdr:col>
                    <xdr:colOff>609600</xdr:colOff>
                    <xdr:row>17</xdr:row>
                    <xdr:rowOff>0</xdr:rowOff>
                  </to>
                </anchor>
              </controlPr>
            </control>
          </mc:Choice>
        </mc:AlternateContent>
        <mc:AlternateContent xmlns:mc="http://schemas.openxmlformats.org/markup-compatibility/2006">
          <mc:Choice Requires="x14">
            <control shapeId="1148" r:id="rId127" name="Check Box 124">
              <controlPr defaultSize="0" autoFill="0" autoLine="0" autoPict="0">
                <anchor moveWithCells="1">
                  <from>
                    <xdr:col>3</xdr:col>
                    <xdr:colOff>371475</xdr:colOff>
                    <xdr:row>13</xdr:row>
                    <xdr:rowOff>28575</xdr:rowOff>
                  </from>
                  <to>
                    <xdr:col>3</xdr:col>
                    <xdr:colOff>609600</xdr:colOff>
                    <xdr:row>14</xdr:row>
                    <xdr:rowOff>0</xdr:rowOff>
                  </to>
                </anchor>
              </controlPr>
            </control>
          </mc:Choice>
        </mc:AlternateContent>
        <mc:AlternateContent xmlns:mc="http://schemas.openxmlformats.org/markup-compatibility/2006">
          <mc:Choice Requires="x14">
            <control shapeId="1149" r:id="rId128" name="Check Box 125">
              <controlPr defaultSize="0" autoFill="0" autoLine="0" autoPict="0">
                <anchor moveWithCells="1">
                  <from>
                    <xdr:col>3</xdr:col>
                    <xdr:colOff>371475</xdr:colOff>
                    <xdr:row>14</xdr:row>
                    <xdr:rowOff>28575</xdr:rowOff>
                  </from>
                  <to>
                    <xdr:col>3</xdr:col>
                    <xdr:colOff>609600</xdr:colOff>
                    <xdr:row>15</xdr:row>
                    <xdr:rowOff>0</xdr:rowOff>
                  </to>
                </anchor>
              </controlPr>
            </control>
          </mc:Choice>
        </mc:AlternateContent>
        <mc:AlternateContent xmlns:mc="http://schemas.openxmlformats.org/markup-compatibility/2006">
          <mc:Choice Requires="x14">
            <control shapeId="1150" r:id="rId129" name="Check Box 126">
              <controlPr defaultSize="0" autoFill="0" autoLine="0" autoPict="0">
                <anchor moveWithCells="1">
                  <from>
                    <xdr:col>3</xdr:col>
                    <xdr:colOff>371475</xdr:colOff>
                    <xdr:row>15</xdr:row>
                    <xdr:rowOff>28575</xdr:rowOff>
                  </from>
                  <to>
                    <xdr:col>3</xdr:col>
                    <xdr:colOff>609600</xdr:colOff>
                    <xdr:row>15</xdr:row>
                    <xdr:rowOff>257175</xdr:rowOff>
                  </to>
                </anchor>
              </controlPr>
            </control>
          </mc:Choice>
        </mc:AlternateContent>
        <mc:AlternateContent xmlns:mc="http://schemas.openxmlformats.org/markup-compatibility/2006">
          <mc:Choice Requires="x14">
            <control shapeId="1151" r:id="rId130" name="Check Box 127">
              <controlPr defaultSize="0" autoFill="0" autoLine="0" autoPict="0">
                <anchor moveWithCells="1">
                  <from>
                    <xdr:col>3</xdr:col>
                    <xdr:colOff>371475</xdr:colOff>
                    <xdr:row>16</xdr:row>
                    <xdr:rowOff>28575</xdr:rowOff>
                  </from>
                  <to>
                    <xdr:col>3</xdr:col>
                    <xdr:colOff>609600</xdr:colOff>
                    <xdr:row>17</xdr:row>
                    <xdr:rowOff>0</xdr:rowOff>
                  </to>
                </anchor>
              </controlPr>
            </control>
          </mc:Choice>
        </mc:AlternateContent>
        <mc:AlternateContent xmlns:mc="http://schemas.openxmlformats.org/markup-compatibility/2006">
          <mc:Choice Requires="x14">
            <control shapeId="1152" r:id="rId131" name="Check Box 128">
              <controlPr defaultSize="0" autoFill="0" autoLine="0" autoPict="0">
                <anchor moveWithCells="1">
                  <from>
                    <xdr:col>3</xdr:col>
                    <xdr:colOff>371475</xdr:colOff>
                    <xdr:row>17</xdr:row>
                    <xdr:rowOff>28575</xdr:rowOff>
                  </from>
                  <to>
                    <xdr:col>3</xdr:col>
                    <xdr:colOff>609600</xdr:colOff>
                    <xdr:row>18</xdr:row>
                    <xdr:rowOff>0</xdr:rowOff>
                  </to>
                </anchor>
              </controlPr>
            </control>
          </mc:Choice>
        </mc:AlternateContent>
        <mc:AlternateContent xmlns:mc="http://schemas.openxmlformats.org/markup-compatibility/2006">
          <mc:Choice Requires="x14">
            <control shapeId="1153" r:id="rId132" name="Check Box 129">
              <controlPr defaultSize="0" autoFill="0" autoLine="0" autoPict="0">
                <anchor moveWithCells="1">
                  <from>
                    <xdr:col>3</xdr:col>
                    <xdr:colOff>371475</xdr:colOff>
                    <xdr:row>18</xdr:row>
                    <xdr:rowOff>28575</xdr:rowOff>
                  </from>
                  <to>
                    <xdr:col>3</xdr:col>
                    <xdr:colOff>609600</xdr:colOff>
                    <xdr:row>19</xdr:row>
                    <xdr:rowOff>0</xdr:rowOff>
                  </to>
                </anchor>
              </controlPr>
            </control>
          </mc:Choice>
        </mc:AlternateContent>
        <mc:AlternateContent xmlns:mc="http://schemas.openxmlformats.org/markup-compatibility/2006">
          <mc:Choice Requires="x14">
            <control shapeId="1154" r:id="rId133" name="Check Box 130">
              <controlPr defaultSize="0" autoFill="0" autoLine="0" autoPict="0">
                <anchor moveWithCells="1">
                  <from>
                    <xdr:col>3</xdr:col>
                    <xdr:colOff>371475</xdr:colOff>
                    <xdr:row>19</xdr:row>
                    <xdr:rowOff>28575</xdr:rowOff>
                  </from>
                  <to>
                    <xdr:col>3</xdr:col>
                    <xdr:colOff>609600</xdr:colOff>
                    <xdr:row>20</xdr:row>
                    <xdr:rowOff>0</xdr:rowOff>
                  </to>
                </anchor>
              </controlPr>
            </control>
          </mc:Choice>
        </mc:AlternateContent>
        <mc:AlternateContent xmlns:mc="http://schemas.openxmlformats.org/markup-compatibility/2006">
          <mc:Choice Requires="x14">
            <control shapeId="1155" r:id="rId134" name="Check Box 131">
              <controlPr defaultSize="0" autoFill="0" autoLine="0" autoPict="0">
                <anchor moveWithCells="1">
                  <from>
                    <xdr:col>3</xdr:col>
                    <xdr:colOff>371475</xdr:colOff>
                    <xdr:row>20</xdr:row>
                    <xdr:rowOff>28575</xdr:rowOff>
                  </from>
                  <to>
                    <xdr:col>3</xdr:col>
                    <xdr:colOff>609600</xdr:colOff>
                    <xdr:row>21</xdr:row>
                    <xdr:rowOff>0</xdr:rowOff>
                  </to>
                </anchor>
              </controlPr>
            </control>
          </mc:Choice>
        </mc:AlternateContent>
        <mc:AlternateContent xmlns:mc="http://schemas.openxmlformats.org/markup-compatibility/2006">
          <mc:Choice Requires="x14">
            <control shapeId="1156" r:id="rId135" name="Check Box 132">
              <controlPr defaultSize="0" autoFill="0" autoLine="0" autoPict="0">
                <anchor moveWithCells="1">
                  <from>
                    <xdr:col>3</xdr:col>
                    <xdr:colOff>371475</xdr:colOff>
                    <xdr:row>21</xdr:row>
                    <xdr:rowOff>28575</xdr:rowOff>
                  </from>
                  <to>
                    <xdr:col>3</xdr:col>
                    <xdr:colOff>609600</xdr:colOff>
                    <xdr:row>22</xdr:row>
                    <xdr:rowOff>0</xdr:rowOff>
                  </to>
                </anchor>
              </controlPr>
            </control>
          </mc:Choice>
        </mc:AlternateContent>
        <mc:AlternateContent xmlns:mc="http://schemas.openxmlformats.org/markup-compatibility/2006">
          <mc:Choice Requires="x14">
            <control shapeId="1157" r:id="rId136" name="Check Box 133">
              <controlPr defaultSize="0" autoFill="0" autoLine="0" autoPict="0">
                <anchor moveWithCells="1">
                  <from>
                    <xdr:col>3</xdr:col>
                    <xdr:colOff>371475</xdr:colOff>
                    <xdr:row>22</xdr:row>
                    <xdr:rowOff>28575</xdr:rowOff>
                  </from>
                  <to>
                    <xdr:col>3</xdr:col>
                    <xdr:colOff>609600</xdr:colOff>
                    <xdr:row>23</xdr:row>
                    <xdr:rowOff>0</xdr:rowOff>
                  </to>
                </anchor>
              </controlPr>
            </control>
          </mc:Choice>
        </mc:AlternateContent>
        <mc:AlternateContent xmlns:mc="http://schemas.openxmlformats.org/markup-compatibility/2006">
          <mc:Choice Requires="x14">
            <control shapeId="1158" r:id="rId137" name="Check Box 134">
              <controlPr defaultSize="0" autoFill="0" autoLine="0" autoPict="0">
                <anchor moveWithCells="1">
                  <from>
                    <xdr:col>3</xdr:col>
                    <xdr:colOff>371475</xdr:colOff>
                    <xdr:row>23</xdr:row>
                    <xdr:rowOff>28575</xdr:rowOff>
                  </from>
                  <to>
                    <xdr:col>3</xdr:col>
                    <xdr:colOff>609600</xdr:colOff>
                    <xdr:row>24</xdr:row>
                    <xdr:rowOff>0</xdr:rowOff>
                  </to>
                </anchor>
              </controlPr>
            </control>
          </mc:Choice>
        </mc:AlternateContent>
        <mc:AlternateContent xmlns:mc="http://schemas.openxmlformats.org/markup-compatibility/2006">
          <mc:Choice Requires="x14">
            <control shapeId="1159" r:id="rId138" name="Check Box 135">
              <controlPr defaultSize="0" autoFill="0" autoLine="0" autoPict="0">
                <anchor moveWithCells="1">
                  <from>
                    <xdr:col>3</xdr:col>
                    <xdr:colOff>371475</xdr:colOff>
                    <xdr:row>24</xdr:row>
                    <xdr:rowOff>28575</xdr:rowOff>
                  </from>
                  <to>
                    <xdr:col>3</xdr:col>
                    <xdr:colOff>609600</xdr:colOff>
                    <xdr:row>25</xdr:row>
                    <xdr:rowOff>0</xdr:rowOff>
                  </to>
                </anchor>
              </controlPr>
            </control>
          </mc:Choice>
        </mc:AlternateContent>
        <mc:AlternateContent xmlns:mc="http://schemas.openxmlformats.org/markup-compatibility/2006">
          <mc:Choice Requires="x14">
            <control shapeId="1160" r:id="rId139" name="Check Box 136">
              <controlPr defaultSize="0" autoFill="0" autoLine="0" autoPict="0">
                <anchor moveWithCells="1">
                  <from>
                    <xdr:col>3</xdr:col>
                    <xdr:colOff>371475</xdr:colOff>
                    <xdr:row>25</xdr:row>
                    <xdr:rowOff>28575</xdr:rowOff>
                  </from>
                  <to>
                    <xdr:col>3</xdr:col>
                    <xdr:colOff>609600</xdr:colOff>
                    <xdr:row>26</xdr:row>
                    <xdr:rowOff>0</xdr:rowOff>
                  </to>
                </anchor>
              </controlPr>
            </control>
          </mc:Choice>
        </mc:AlternateContent>
        <mc:AlternateContent xmlns:mc="http://schemas.openxmlformats.org/markup-compatibility/2006">
          <mc:Choice Requires="x14">
            <control shapeId="1161" r:id="rId140" name="Check Box 137">
              <controlPr defaultSize="0" autoFill="0" autoLine="0" autoPict="0">
                <anchor moveWithCells="1">
                  <from>
                    <xdr:col>3</xdr:col>
                    <xdr:colOff>371475</xdr:colOff>
                    <xdr:row>26</xdr:row>
                    <xdr:rowOff>28575</xdr:rowOff>
                  </from>
                  <to>
                    <xdr:col>3</xdr:col>
                    <xdr:colOff>609600</xdr:colOff>
                    <xdr:row>27</xdr:row>
                    <xdr:rowOff>0</xdr:rowOff>
                  </to>
                </anchor>
              </controlPr>
            </control>
          </mc:Choice>
        </mc:AlternateContent>
        <mc:AlternateContent xmlns:mc="http://schemas.openxmlformats.org/markup-compatibility/2006">
          <mc:Choice Requires="x14">
            <control shapeId="1162" r:id="rId141" name="Check Box 138">
              <controlPr defaultSize="0" autoFill="0" autoLine="0" autoPict="0">
                <anchor moveWithCells="1">
                  <from>
                    <xdr:col>3</xdr:col>
                    <xdr:colOff>371475</xdr:colOff>
                    <xdr:row>27</xdr:row>
                    <xdr:rowOff>28575</xdr:rowOff>
                  </from>
                  <to>
                    <xdr:col>3</xdr:col>
                    <xdr:colOff>609600</xdr:colOff>
                    <xdr:row>28</xdr:row>
                    <xdr:rowOff>0</xdr:rowOff>
                  </to>
                </anchor>
              </controlPr>
            </control>
          </mc:Choice>
        </mc:AlternateContent>
        <mc:AlternateContent xmlns:mc="http://schemas.openxmlformats.org/markup-compatibility/2006">
          <mc:Choice Requires="x14">
            <control shapeId="1163" r:id="rId142" name="Check Box 139">
              <controlPr defaultSize="0" autoFill="0" autoLine="0" autoPict="0">
                <anchor moveWithCells="1">
                  <from>
                    <xdr:col>3</xdr:col>
                    <xdr:colOff>371475</xdr:colOff>
                    <xdr:row>28</xdr:row>
                    <xdr:rowOff>28575</xdr:rowOff>
                  </from>
                  <to>
                    <xdr:col>3</xdr:col>
                    <xdr:colOff>609600</xdr:colOff>
                    <xdr:row>29</xdr:row>
                    <xdr:rowOff>0</xdr:rowOff>
                  </to>
                </anchor>
              </controlPr>
            </control>
          </mc:Choice>
        </mc:AlternateContent>
        <mc:AlternateContent xmlns:mc="http://schemas.openxmlformats.org/markup-compatibility/2006">
          <mc:Choice Requires="x14">
            <control shapeId="1164" r:id="rId143" name="Check Box 140">
              <controlPr defaultSize="0" autoFill="0" autoLine="0" autoPict="0">
                <anchor moveWithCells="1">
                  <from>
                    <xdr:col>3</xdr:col>
                    <xdr:colOff>371475</xdr:colOff>
                    <xdr:row>29</xdr:row>
                    <xdr:rowOff>28575</xdr:rowOff>
                  </from>
                  <to>
                    <xdr:col>3</xdr:col>
                    <xdr:colOff>609600</xdr:colOff>
                    <xdr:row>30</xdr:row>
                    <xdr:rowOff>0</xdr:rowOff>
                  </to>
                </anchor>
              </controlPr>
            </control>
          </mc:Choice>
        </mc:AlternateContent>
        <mc:AlternateContent xmlns:mc="http://schemas.openxmlformats.org/markup-compatibility/2006">
          <mc:Choice Requires="x14">
            <control shapeId="1165" r:id="rId144" name="Check Box 141">
              <controlPr defaultSize="0" autoFill="0" autoLine="0" autoPict="0">
                <anchor moveWithCells="1">
                  <from>
                    <xdr:col>3</xdr:col>
                    <xdr:colOff>371475</xdr:colOff>
                    <xdr:row>30</xdr:row>
                    <xdr:rowOff>28575</xdr:rowOff>
                  </from>
                  <to>
                    <xdr:col>3</xdr:col>
                    <xdr:colOff>609600</xdr:colOff>
                    <xdr:row>31</xdr:row>
                    <xdr:rowOff>0</xdr:rowOff>
                  </to>
                </anchor>
              </controlPr>
            </control>
          </mc:Choice>
        </mc:AlternateContent>
        <mc:AlternateContent xmlns:mc="http://schemas.openxmlformats.org/markup-compatibility/2006">
          <mc:Choice Requires="x14">
            <control shapeId="1166" r:id="rId145" name="Check Box 142">
              <controlPr defaultSize="0" autoFill="0" autoLine="0" autoPict="0">
                <anchor moveWithCells="1">
                  <from>
                    <xdr:col>3</xdr:col>
                    <xdr:colOff>371475</xdr:colOff>
                    <xdr:row>30</xdr:row>
                    <xdr:rowOff>28575</xdr:rowOff>
                  </from>
                  <to>
                    <xdr:col>3</xdr:col>
                    <xdr:colOff>609600</xdr:colOff>
                    <xdr:row>31</xdr:row>
                    <xdr:rowOff>0</xdr:rowOff>
                  </to>
                </anchor>
              </controlPr>
            </control>
          </mc:Choice>
        </mc:AlternateContent>
        <mc:AlternateContent xmlns:mc="http://schemas.openxmlformats.org/markup-compatibility/2006">
          <mc:Choice Requires="x14">
            <control shapeId="1167" r:id="rId146" name="Check Box 143">
              <controlPr defaultSize="0" autoFill="0" autoLine="0" autoPict="0">
                <anchor moveWithCells="1">
                  <from>
                    <xdr:col>3</xdr:col>
                    <xdr:colOff>371475</xdr:colOff>
                    <xdr:row>12</xdr:row>
                    <xdr:rowOff>28575</xdr:rowOff>
                  </from>
                  <to>
                    <xdr:col>3</xdr:col>
                    <xdr:colOff>609600</xdr:colOff>
                    <xdr:row>13</xdr:row>
                    <xdr:rowOff>0</xdr:rowOff>
                  </to>
                </anchor>
              </controlPr>
            </control>
          </mc:Choice>
        </mc:AlternateContent>
        <mc:AlternateContent xmlns:mc="http://schemas.openxmlformats.org/markup-compatibility/2006">
          <mc:Choice Requires="x14">
            <control shapeId="1168" r:id="rId147" name="Check Box 144">
              <controlPr defaultSize="0" autoFill="0" autoLine="0" autoPict="0">
                <anchor moveWithCells="1">
                  <from>
                    <xdr:col>3</xdr:col>
                    <xdr:colOff>371475</xdr:colOff>
                    <xdr:row>24</xdr:row>
                    <xdr:rowOff>28575</xdr:rowOff>
                  </from>
                  <to>
                    <xdr:col>3</xdr:col>
                    <xdr:colOff>609600</xdr:colOff>
                    <xdr:row>25</xdr:row>
                    <xdr:rowOff>0</xdr:rowOff>
                  </to>
                </anchor>
              </controlPr>
            </control>
          </mc:Choice>
        </mc:AlternateContent>
        <mc:AlternateContent xmlns:mc="http://schemas.openxmlformats.org/markup-compatibility/2006">
          <mc:Choice Requires="x14">
            <control shapeId="1169" r:id="rId148" name="Check Box 145">
              <controlPr defaultSize="0" autoFill="0" autoLine="0" autoPict="0">
                <anchor moveWithCells="1">
                  <from>
                    <xdr:col>3</xdr:col>
                    <xdr:colOff>371475</xdr:colOff>
                    <xdr:row>24</xdr:row>
                    <xdr:rowOff>28575</xdr:rowOff>
                  </from>
                  <to>
                    <xdr:col>3</xdr:col>
                    <xdr:colOff>609600</xdr:colOff>
                    <xdr:row>25</xdr:row>
                    <xdr:rowOff>0</xdr:rowOff>
                  </to>
                </anchor>
              </controlPr>
            </control>
          </mc:Choice>
        </mc:AlternateContent>
        <mc:AlternateContent xmlns:mc="http://schemas.openxmlformats.org/markup-compatibility/2006">
          <mc:Choice Requires="x14">
            <control shapeId="1170" r:id="rId149" name="Check Box 146">
              <controlPr defaultSize="0" autoFill="0" autoLine="0" autoPict="0">
                <anchor moveWithCells="1">
                  <from>
                    <xdr:col>3</xdr:col>
                    <xdr:colOff>371475</xdr:colOff>
                    <xdr:row>25</xdr:row>
                    <xdr:rowOff>28575</xdr:rowOff>
                  </from>
                  <to>
                    <xdr:col>3</xdr:col>
                    <xdr:colOff>609600</xdr:colOff>
                    <xdr:row>26</xdr:row>
                    <xdr:rowOff>0</xdr:rowOff>
                  </to>
                </anchor>
              </controlPr>
            </control>
          </mc:Choice>
        </mc:AlternateContent>
        <mc:AlternateContent xmlns:mc="http://schemas.openxmlformats.org/markup-compatibility/2006">
          <mc:Choice Requires="x14">
            <control shapeId="1171" r:id="rId150" name="Check Box 147">
              <controlPr defaultSize="0" autoFill="0" autoLine="0" autoPict="0">
                <anchor moveWithCells="1">
                  <from>
                    <xdr:col>3</xdr:col>
                    <xdr:colOff>371475</xdr:colOff>
                    <xdr:row>25</xdr:row>
                    <xdr:rowOff>28575</xdr:rowOff>
                  </from>
                  <to>
                    <xdr:col>3</xdr:col>
                    <xdr:colOff>609600</xdr:colOff>
                    <xdr:row>26</xdr:row>
                    <xdr:rowOff>0</xdr:rowOff>
                  </to>
                </anchor>
              </controlPr>
            </control>
          </mc:Choice>
        </mc:AlternateContent>
        <mc:AlternateContent xmlns:mc="http://schemas.openxmlformats.org/markup-compatibility/2006">
          <mc:Choice Requires="x14">
            <control shapeId="1172" r:id="rId151" name="Check Box 148">
              <controlPr defaultSize="0" autoFill="0" autoLine="0" autoPict="0">
                <anchor moveWithCells="1">
                  <from>
                    <xdr:col>3</xdr:col>
                    <xdr:colOff>371475</xdr:colOff>
                    <xdr:row>26</xdr:row>
                    <xdr:rowOff>28575</xdr:rowOff>
                  </from>
                  <to>
                    <xdr:col>3</xdr:col>
                    <xdr:colOff>609600</xdr:colOff>
                    <xdr:row>27</xdr:row>
                    <xdr:rowOff>0</xdr:rowOff>
                  </to>
                </anchor>
              </controlPr>
            </control>
          </mc:Choice>
        </mc:AlternateContent>
        <mc:AlternateContent xmlns:mc="http://schemas.openxmlformats.org/markup-compatibility/2006">
          <mc:Choice Requires="x14">
            <control shapeId="1173" r:id="rId152" name="Check Box 149">
              <controlPr defaultSize="0" autoFill="0" autoLine="0" autoPict="0">
                <anchor moveWithCells="1">
                  <from>
                    <xdr:col>3</xdr:col>
                    <xdr:colOff>371475</xdr:colOff>
                    <xdr:row>26</xdr:row>
                    <xdr:rowOff>28575</xdr:rowOff>
                  </from>
                  <to>
                    <xdr:col>3</xdr:col>
                    <xdr:colOff>609600</xdr:colOff>
                    <xdr:row>27</xdr:row>
                    <xdr:rowOff>0</xdr:rowOff>
                  </to>
                </anchor>
              </controlPr>
            </control>
          </mc:Choice>
        </mc:AlternateContent>
        <mc:AlternateContent xmlns:mc="http://schemas.openxmlformats.org/markup-compatibility/2006">
          <mc:Choice Requires="x14">
            <control shapeId="1174" r:id="rId153" name="Check Box 150">
              <controlPr defaultSize="0" autoFill="0" autoLine="0" autoPict="0">
                <anchor moveWithCells="1">
                  <from>
                    <xdr:col>3</xdr:col>
                    <xdr:colOff>371475</xdr:colOff>
                    <xdr:row>27</xdr:row>
                    <xdr:rowOff>28575</xdr:rowOff>
                  </from>
                  <to>
                    <xdr:col>3</xdr:col>
                    <xdr:colOff>609600</xdr:colOff>
                    <xdr:row>28</xdr:row>
                    <xdr:rowOff>0</xdr:rowOff>
                  </to>
                </anchor>
              </controlPr>
            </control>
          </mc:Choice>
        </mc:AlternateContent>
        <mc:AlternateContent xmlns:mc="http://schemas.openxmlformats.org/markup-compatibility/2006">
          <mc:Choice Requires="x14">
            <control shapeId="1175" r:id="rId154" name="Check Box 151">
              <controlPr defaultSize="0" autoFill="0" autoLine="0" autoPict="0">
                <anchor moveWithCells="1">
                  <from>
                    <xdr:col>3</xdr:col>
                    <xdr:colOff>371475</xdr:colOff>
                    <xdr:row>27</xdr:row>
                    <xdr:rowOff>28575</xdr:rowOff>
                  </from>
                  <to>
                    <xdr:col>3</xdr:col>
                    <xdr:colOff>609600</xdr:colOff>
                    <xdr:row>28</xdr:row>
                    <xdr:rowOff>0</xdr:rowOff>
                  </to>
                </anchor>
              </controlPr>
            </control>
          </mc:Choice>
        </mc:AlternateContent>
        <mc:AlternateContent xmlns:mc="http://schemas.openxmlformats.org/markup-compatibility/2006">
          <mc:Choice Requires="x14">
            <control shapeId="1176" r:id="rId155" name="Check Box 152">
              <controlPr defaultSize="0" autoFill="0" autoLine="0" autoPict="0">
                <anchor moveWithCells="1">
                  <from>
                    <xdr:col>3</xdr:col>
                    <xdr:colOff>371475</xdr:colOff>
                    <xdr:row>28</xdr:row>
                    <xdr:rowOff>28575</xdr:rowOff>
                  </from>
                  <to>
                    <xdr:col>3</xdr:col>
                    <xdr:colOff>609600</xdr:colOff>
                    <xdr:row>29</xdr:row>
                    <xdr:rowOff>0</xdr:rowOff>
                  </to>
                </anchor>
              </controlPr>
            </control>
          </mc:Choice>
        </mc:AlternateContent>
        <mc:AlternateContent xmlns:mc="http://schemas.openxmlformats.org/markup-compatibility/2006">
          <mc:Choice Requires="x14">
            <control shapeId="1177" r:id="rId156" name="Check Box 153">
              <controlPr defaultSize="0" autoFill="0" autoLine="0" autoPict="0">
                <anchor moveWithCells="1">
                  <from>
                    <xdr:col>3</xdr:col>
                    <xdr:colOff>371475</xdr:colOff>
                    <xdr:row>28</xdr:row>
                    <xdr:rowOff>28575</xdr:rowOff>
                  </from>
                  <to>
                    <xdr:col>3</xdr:col>
                    <xdr:colOff>609600</xdr:colOff>
                    <xdr:row>29</xdr:row>
                    <xdr:rowOff>0</xdr:rowOff>
                  </to>
                </anchor>
              </controlPr>
            </control>
          </mc:Choice>
        </mc:AlternateContent>
        <mc:AlternateContent xmlns:mc="http://schemas.openxmlformats.org/markup-compatibility/2006">
          <mc:Choice Requires="x14">
            <control shapeId="1178" r:id="rId157" name="Check Box 154">
              <controlPr defaultSize="0" autoFill="0" autoLine="0" autoPict="0">
                <anchor moveWithCells="1">
                  <from>
                    <xdr:col>3</xdr:col>
                    <xdr:colOff>371475</xdr:colOff>
                    <xdr:row>29</xdr:row>
                    <xdr:rowOff>28575</xdr:rowOff>
                  </from>
                  <to>
                    <xdr:col>3</xdr:col>
                    <xdr:colOff>609600</xdr:colOff>
                    <xdr:row>30</xdr:row>
                    <xdr:rowOff>0</xdr:rowOff>
                  </to>
                </anchor>
              </controlPr>
            </control>
          </mc:Choice>
        </mc:AlternateContent>
        <mc:AlternateContent xmlns:mc="http://schemas.openxmlformats.org/markup-compatibility/2006">
          <mc:Choice Requires="x14">
            <control shapeId="1179" r:id="rId158" name="Check Box 155">
              <controlPr defaultSize="0" autoFill="0" autoLine="0" autoPict="0">
                <anchor moveWithCells="1">
                  <from>
                    <xdr:col>3</xdr:col>
                    <xdr:colOff>371475</xdr:colOff>
                    <xdr:row>29</xdr:row>
                    <xdr:rowOff>28575</xdr:rowOff>
                  </from>
                  <to>
                    <xdr:col>3</xdr:col>
                    <xdr:colOff>609600</xdr:colOff>
                    <xdr:row>30</xdr:row>
                    <xdr:rowOff>0</xdr:rowOff>
                  </to>
                </anchor>
              </controlPr>
            </control>
          </mc:Choice>
        </mc:AlternateContent>
        <mc:AlternateContent xmlns:mc="http://schemas.openxmlformats.org/markup-compatibility/2006">
          <mc:Choice Requires="x14">
            <control shapeId="1180" r:id="rId159" name="Check Box 156">
              <controlPr defaultSize="0" autoFill="0" autoLine="0" autoPict="0">
                <anchor moveWithCells="1">
                  <from>
                    <xdr:col>3</xdr:col>
                    <xdr:colOff>371475</xdr:colOff>
                    <xdr:row>30</xdr:row>
                    <xdr:rowOff>28575</xdr:rowOff>
                  </from>
                  <to>
                    <xdr:col>3</xdr:col>
                    <xdr:colOff>609600</xdr:colOff>
                    <xdr:row>31</xdr:row>
                    <xdr:rowOff>0</xdr:rowOff>
                  </to>
                </anchor>
              </controlPr>
            </control>
          </mc:Choice>
        </mc:AlternateContent>
        <mc:AlternateContent xmlns:mc="http://schemas.openxmlformats.org/markup-compatibility/2006">
          <mc:Choice Requires="x14">
            <control shapeId="1181" r:id="rId160" name="Check Box 157">
              <controlPr defaultSize="0" autoFill="0" autoLine="0" autoPict="0">
                <anchor moveWithCells="1">
                  <from>
                    <xdr:col>3</xdr:col>
                    <xdr:colOff>371475</xdr:colOff>
                    <xdr:row>30</xdr:row>
                    <xdr:rowOff>28575</xdr:rowOff>
                  </from>
                  <to>
                    <xdr:col>3</xdr:col>
                    <xdr:colOff>609600</xdr:colOff>
                    <xdr:row>31</xdr:row>
                    <xdr:rowOff>0</xdr:rowOff>
                  </to>
                </anchor>
              </controlPr>
            </control>
          </mc:Choice>
        </mc:AlternateContent>
        <mc:AlternateContent xmlns:mc="http://schemas.openxmlformats.org/markup-compatibility/2006">
          <mc:Choice Requires="x14">
            <control shapeId="1182" r:id="rId161" name="Check Box 158">
              <controlPr defaultSize="0" autoFill="0" autoLine="0" autoPict="0">
                <anchor moveWithCells="1">
                  <from>
                    <xdr:col>7</xdr:col>
                    <xdr:colOff>371475</xdr:colOff>
                    <xdr:row>12</xdr:row>
                    <xdr:rowOff>28575</xdr:rowOff>
                  </from>
                  <to>
                    <xdr:col>7</xdr:col>
                    <xdr:colOff>609600</xdr:colOff>
                    <xdr:row>13</xdr:row>
                    <xdr:rowOff>0</xdr:rowOff>
                  </to>
                </anchor>
              </controlPr>
            </control>
          </mc:Choice>
        </mc:AlternateContent>
        <mc:AlternateContent xmlns:mc="http://schemas.openxmlformats.org/markup-compatibility/2006">
          <mc:Choice Requires="x14">
            <control shapeId="1183" r:id="rId162" name="Check Box 159">
              <controlPr defaultSize="0" autoFill="0" autoLine="0" autoPict="0">
                <anchor moveWithCells="1">
                  <from>
                    <xdr:col>7</xdr:col>
                    <xdr:colOff>371475</xdr:colOff>
                    <xdr:row>13</xdr:row>
                    <xdr:rowOff>28575</xdr:rowOff>
                  </from>
                  <to>
                    <xdr:col>7</xdr:col>
                    <xdr:colOff>609600</xdr:colOff>
                    <xdr:row>14</xdr:row>
                    <xdr:rowOff>0</xdr:rowOff>
                  </to>
                </anchor>
              </controlPr>
            </control>
          </mc:Choice>
        </mc:AlternateContent>
        <mc:AlternateContent xmlns:mc="http://schemas.openxmlformats.org/markup-compatibility/2006">
          <mc:Choice Requires="x14">
            <control shapeId="1184" r:id="rId163" name="Check Box 160">
              <controlPr defaultSize="0" autoFill="0" autoLine="0" autoPict="0">
                <anchor moveWithCells="1">
                  <from>
                    <xdr:col>7</xdr:col>
                    <xdr:colOff>371475</xdr:colOff>
                    <xdr:row>13</xdr:row>
                    <xdr:rowOff>28575</xdr:rowOff>
                  </from>
                  <to>
                    <xdr:col>7</xdr:col>
                    <xdr:colOff>609600</xdr:colOff>
                    <xdr:row>14</xdr:row>
                    <xdr:rowOff>0</xdr:rowOff>
                  </to>
                </anchor>
              </controlPr>
            </control>
          </mc:Choice>
        </mc:AlternateContent>
        <mc:AlternateContent xmlns:mc="http://schemas.openxmlformats.org/markup-compatibility/2006">
          <mc:Choice Requires="x14">
            <control shapeId="1185" r:id="rId164" name="Check Box 161">
              <controlPr defaultSize="0" autoFill="0" autoLine="0" autoPict="0">
                <anchor moveWithCells="1">
                  <from>
                    <xdr:col>7</xdr:col>
                    <xdr:colOff>371475</xdr:colOff>
                    <xdr:row>13</xdr:row>
                    <xdr:rowOff>28575</xdr:rowOff>
                  </from>
                  <to>
                    <xdr:col>7</xdr:col>
                    <xdr:colOff>609600</xdr:colOff>
                    <xdr:row>14</xdr:row>
                    <xdr:rowOff>0</xdr:rowOff>
                  </to>
                </anchor>
              </controlPr>
            </control>
          </mc:Choice>
        </mc:AlternateContent>
        <mc:AlternateContent xmlns:mc="http://schemas.openxmlformats.org/markup-compatibility/2006">
          <mc:Choice Requires="x14">
            <control shapeId="1186" r:id="rId165" name="Check Box 162">
              <controlPr defaultSize="0" autoFill="0" autoLine="0" autoPict="0">
                <anchor moveWithCells="1">
                  <from>
                    <xdr:col>7</xdr:col>
                    <xdr:colOff>371475</xdr:colOff>
                    <xdr:row>13</xdr:row>
                    <xdr:rowOff>28575</xdr:rowOff>
                  </from>
                  <to>
                    <xdr:col>7</xdr:col>
                    <xdr:colOff>609600</xdr:colOff>
                    <xdr:row>14</xdr:row>
                    <xdr:rowOff>0</xdr:rowOff>
                  </to>
                </anchor>
              </controlPr>
            </control>
          </mc:Choice>
        </mc:AlternateContent>
        <mc:AlternateContent xmlns:mc="http://schemas.openxmlformats.org/markup-compatibility/2006">
          <mc:Choice Requires="x14">
            <control shapeId="1187" r:id="rId166" name="Check Box 163">
              <controlPr defaultSize="0" autoFill="0" autoLine="0" autoPict="0">
                <anchor moveWithCells="1">
                  <from>
                    <xdr:col>7</xdr:col>
                    <xdr:colOff>371475</xdr:colOff>
                    <xdr:row>14</xdr:row>
                    <xdr:rowOff>28575</xdr:rowOff>
                  </from>
                  <to>
                    <xdr:col>7</xdr:col>
                    <xdr:colOff>609600</xdr:colOff>
                    <xdr:row>15</xdr:row>
                    <xdr:rowOff>0</xdr:rowOff>
                  </to>
                </anchor>
              </controlPr>
            </control>
          </mc:Choice>
        </mc:AlternateContent>
        <mc:AlternateContent xmlns:mc="http://schemas.openxmlformats.org/markup-compatibility/2006">
          <mc:Choice Requires="x14">
            <control shapeId="1188" r:id="rId167" name="Check Box 164">
              <controlPr defaultSize="0" autoFill="0" autoLine="0" autoPict="0">
                <anchor moveWithCells="1">
                  <from>
                    <xdr:col>7</xdr:col>
                    <xdr:colOff>371475</xdr:colOff>
                    <xdr:row>14</xdr:row>
                    <xdr:rowOff>28575</xdr:rowOff>
                  </from>
                  <to>
                    <xdr:col>7</xdr:col>
                    <xdr:colOff>609600</xdr:colOff>
                    <xdr:row>15</xdr:row>
                    <xdr:rowOff>0</xdr:rowOff>
                  </to>
                </anchor>
              </controlPr>
            </control>
          </mc:Choice>
        </mc:AlternateContent>
        <mc:AlternateContent xmlns:mc="http://schemas.openxmlformats.org/markup-compatibility/2006">
          <mc:Choice Requires="x14">
            <control shapeId="1189" r:id="rId168" name="Check Box 165">
              <controlPr defaultSize="0" autoFill="0" autoLine="0" autoPict="0">
                <anchor moveWithCells="1">
                  <from>
                    <xdr:col>7</xdr:col>
                    <xdr:colOff>371475</xdr:colOff>
                    <xdr:row>15</xdr:row>
                    <xdr:rowOff>28575</xdr:rowOff>
                  </from>
                  <to>
                    <xdr:col>7</xdr:col>
                    <xdr:colOff>609600</xdr:colOff>
                    <xdr:row>15</xdr:row>
                    <xdr:rowOff>257175</xdr:rowOff>
                  </to>
                </anchor>
              </controlPr>
            </control>
          </mc:Choice>
        </mc:AlternateContent>
        <mc:AlternateContent xmlns:mc="http://schemas.openxmlformats.org/markup-compatibility/2006">
          <mc:Choice Requires="x14">
            <control shapeId="1190" r:id="rId169" name="Check Box 166">
              <controlPr defaultSize="0" autoFill="0" autoLine="0" autoPict="0">
                <anchor moveWithCells="1">
                  <from>
                    <xdr:col>7</xdr:col>
                    <xdr:colOff>371475</xdr:colOff>
                    <xdr:row>15</xdr:row>
                    <xdr:rowOff>28575</xdr:rowOff>
                  </from>
                  <to>
                    <xdr:col>7</xdr:col>
                    <xdr:colOff>609600</xdr:colOff>
                    <xdr:row>15</xdr:row>
                    <xdr:rowOff>257175</xdr:rowOff>
                  </to>
                </anchor>
              </controlPr>
            </control>
          </mc:Choice>
        </mc:AlternateContent>
        <mc:AlternateContent xmlns:mc="http://schemas.openxmlformats.org/markup-compatibility/2006">
          <mc:Choice Requires="x14">
            <control shapeId="1191" r:id="rId170" name="Check Box 167">
              <controlPr defaultSize="0" autoFill="0" autoLine="0" autoPict="0">
                <anchor moveWithCells="1">
                  <from>
                    <xdr:col>7</xdr:col>
                    <xdr:colOff>371475</xdr:colOff>
                    <xdr:row>16</xdr:row>
                    <xdr:rowOff>28575</xdr:rowOff>
                  </from>
                  <to>
                    <xdr:col>7</xdr:col>
                    <xdr:colOff>609600</xdr:colOff>
                    <xdr:row>17</xdr:row>
                    <xdr:rowOff>0</xdr:rowOff>
                  </to>
                </anchor>
              </controlPr>
            </control>
          </mc:Choice>
        </mc:AlternateContent>
        <mc:AlternateContent xmlns:mc="http://schemas.openxmlformats.org/markup-compatibility/2006">
          <mc:Choice Requires="x14">
            <control shapeId="1192" r:id="rId171" name="Check Box 168">
              <controlPr defaultSize="0" autoFill="0" autoLine="0" autoPict="0">
                <anchor moveWithCells="1">
                  <from>
                    <xdr:col>7</xdr:col>
                    <xdr:colOff>371475</xdr:colOff>
                    <xdr:row>16</xdr:row>
                    <xdr:rowOff>28575</xdr:rowOff>
                  </from>
                  <to>
                    <xdr:col>7</xdr:col>
                    <xdr:colOff>609600</xdr:colOff>
                    <xdr:row>17</xdr:row>
                    <xdr:rowOff>0</xdr:rowOff>
                  </to>
                </anchor>
              </controlPr>
            </control>
          </mc:Choice>
        </mc:AlternateContent>
        <mc:AlternateContent xmlns:mc="http://schemas.openxmlformats.org/markup-compatibility/2006">
          <mc:Choice Requires="x14">
            <control shapeId="1193" r:id="rId172" name="Check Box 169">
              <controlPr defaultSize="0" autoFill="0" autoLine="0" autoPict="0">
                <anchor moveWithCells="1">
                  <from>
                    <xdr:col>7</xdr:col>
                    <xdr:colOff>371475</xdr:colOff>
                    <xdr:row>17</xdr:row>
                    <xdr:rowOff>28575</xdr:rowOff>
                  </from>
                  <to>
                    <xdr:col>7</xdr:col>
                    <xdr:colOff>609600</xdr:colOff>
                    <xdr:row>18</xdr:row>
                    <xdr:rowOff>0</xdr:rowOff>
                  </to>
                </anchor>
              </controlPr>
            </control>
          </mc:Choice>
        </mc:AlternateContent>
        <mc:AlternateContent xmlns:mc="http://schemas.openxmlformats.org/markup-compatibility/2006">
          <mc:Choice Requires="x14">
            <control shapeId="1194" r:id="rId173" name="Check Box 170">
              <controlPr defaultSize="0" autoFill="0" autoLine="0" autoPict="0">
                <anchor moveWithCells="1">
                  <from>
                    <xdr:col>7</xdr:col>
                    <xdr:colOff>371475</xdr:colOff>
                    <xdr:row>17</xdr:row>
                    <xdr:rowOff>28575</xdr:rowOff>
                  </from>
                  <to>
                    <xdr:col>7</xdr:col>
                    <xdr:colOff>609600</xdr:colOff>
                    <xdr:row>18</xdr:row>
                    <xdr:rowOff>0</xdr:rowOff>
                  </to>
                </anchor>
              </controlPr>
            </control>
          </mc:Choice>
        </mc:AlternateContent>
        <mc:AlternateContent xmlns:mc="http://schemas.openxmlformats.org/markup-compatibility/2006">
          <mc:Choice Requires="x14">
            <control shapeId="1195" r:id="rId174" name="Check Box 171">
              <controlPr defaultSize="0" autoFill="0" autoLine="0" autoPict="0">
                <anchor moveWithCells="1">
                  <from>
                    <xdr:col>7</xdr:col>
                    <xdr:colOff>371475</xdr:colOff>
                    <xdr:row>18</xdr:row>
                    <xdr:rowOff>28575</xdr:rowOff>
                  </from>
                  <to>
                    <xdr:col>7</xdr:col>
                    <xdr:colOff>609600</xdr:colOff>
                    <xdr:row>19</xdr:row>
                    <xdr:rowOff>0</xdr:rowOff>
                  </to>
                </anchor>
              </controlPr>
            </control>
          </mc:Choice>
        </mc:AlternateContent>
        <mc:AlternateContent xmlns:mc="http://schemas.openxmlformats.org/markup-compatibility/2006">
          <mc:Choice Requires="x14">
            <control shapeId="1196" r:id="rId175" name="Check Box 172">
              <controlPr defaultSize="0" autoFill="0" autoLine="0" autoPict="0">
                <anchor moveWithCells="1">
                  <from>
                    <xdr:col>7</xdr:col>
                    <xdr:colOff>371475</xdr:colOff>
                    <xdr:row>18</xdr:row>
                    <xdr:rowOff>28575</xdr:rowOff>
                  </from>
                  <to>
                    <xdr:col>7</xdr:col>
                    <xdr:colOff>609600</xdr:colOff>
                    <xdr:row>19</xdr:row>
                    <xdr:rowOff>0</xdr:rowOff>
                  </to>
                </anchor>
              </controlPr>
            </control>
          </mc:Choice>
        </mc:AlternateContent>
        <mc:AlternateContent xmlns:mc="http://schemas.openxmlformats.org/markup-compatibility/2006">
          <mc:Choice Requires="x14">
            <control shapeId="1197" r:id="rId176" name="Check Box 173">
              <controlPr defaultSize="0" autoFill="0" autoLine="0" autoPict="0">
                <anchor moveWithCells="1">
                  <from>
                    <xdr:col>7</xdr:col>
                    <xdr:colOff>371475</xdr:colOff>
                    <xdr:row>19</xdr:row>
                    <xdr:rowOff>28575</xdr:rowOff>
                  </from>
                  <to>
                    <xdr:col>7</xdr:col>
                    <xdr:colOff>609600</xdr:colOff>
                    <xdr:row>20</xdr:row>
                    <xdr:rowOff>0</xdr:rowOff>
                  </to>
                </anchor>
              </controlPr>
            </control>
          </mc:Choice>
        </mc:AlternateContent>
        <mc:AlternateContent xmlns:mc="http://schemas.openxmlformats.org/markup-compatibility/2006">
          <mc:Choice Requires="x14">
            <control shapeId="1198" r:id="rId177" name="Check Box 174">
              <controlPr defaultSize="0" autoFill="0" autoLine="0" autoPict="0">
                <anchor moveWithCells="1">
                  <from>
                    <xdr:col>7</xdr:col>
                    <xdr:colOff>371475</xdr:colOff>
                    <xdr:row>19</xdr:row>
                    <xdr:rowOff>28575</xdr:rowOff>
                  </from>
                  <to>
                    <xdr:col>7</xdr:col>
                    <xdr:colOff>609600</xdr:colOff>
                    <xdr:row>20</xdr:row>
                    <xdr:rowOff>0</xdr:rowOff>
                  </to>
                </anchor>
              </controlPr>
            </control>
          </mc:Choice>
        </mc:AlternateContent>
        <mc:AlternateContent xmlns:mc="http://schemas.openxmlformats.org/markup-compatibility/2006">
          <mc:Choice Requires="x14">
            <control shapeId="1199" r:id="rId178" name="Check Box 175">
              <controlPr defaultSize="0" autoFill="0" autoLine="0" autoPict="0">
                <anchor moveWithCells="1">
                  <from>
                    <xdr:col>7</xdr:col>
                    <xdr:colOff>371475</xdr:colOff>
                    <xdr:row>20</xdr:row>
                    <xdr:rowOff>28575</xdr:rowOff>
                  </from>
                  <to>
                    <xdr:col>7</xdr:col>
                    <xdr:colOff>609600</xdr:colOff>
                    <xdr:row>21</xdr:row>
                    <xdr:rowOff>0</xdr:rowOff>
                  </to>
                </anchor>
              </controlPr>
            </control>
          </mc:Choice>
        </mc:AlternateContent>
        <mc:AlternateContent xmlns:mc="http://schemas.openxmlformats.org/markup-compatibility/2006">
          <mc:Choice Requires="x14">
            <control shapeId="1200" r:id="rId179" name="Check Box 176">
              <controlPr defaultSize="0" autoFill="0" autoLine="0" autoPict="0">
                <anchor moveWithCells="1">
                  <from>
                    <xdr:col>7</xdr:col>
                    <xdr:colOff>371475</xdr:colOff>
                    <xdr:row>20</xdr:row>
                    <xdr:rowOff>28575</xdr:rowOff>
                  </from>
                  <to>
                    <xdr:col>7</xdr:col>
                    <xdr:colOff>609600</xdr:colOff>
                    <xdr:row>21</xdr:row>
                    <xdr:rowOff>0</xdr:rowOff>
                  </to>
                </anchor>
              </controlPr>
            </control>
          </mc:Choice>
        </mc:AlternateContent>
        <mc:AlternateContent xmlns:mc="http://schemas.openxmlformats.org/markup-compatibility/2006">
          <mc:Choice Requires="x14">
            <control shapeId="1201" r:id="rId180" name="Check Box 177">
              <controlPr defaultSize="0" autoFill="0" autoLine="0" autoPict="0">
                <anchor moveWithCells="1">
                  <from>
                    <xdr:col>7</xdr:col>
                    <xdr:colOff>371475</xdr:colOff>
                    <xdr:row>21</xdr:row>
                    <xdr:rowOff>28575</xdr:rowOff>
                  </from>
                  <to>
                    <xdr:col>7</xdr:col>
                    <xdr:colOff>609600</xdr:colOff>
                    <xdr:row>22</xdr:row>
                    <xdr:rowOff>0</xdr:rowOff>
                  </to>
                </anchor>
              </controlPr>
            </control>
          </mc:Choice>
        </mc:AlternateContent>
        <mc:AlternateContent xmlns:mc="http://schemas.openxmlformats.org/markup-compatibility/2006">
          <mc:Choice Requires="x14">
            <control shapeId="1202" r:id="rId181" name="Check Box 178">
              <controlPr defaultSize="0" autoFill="0" autoLine="0" autoPict="0">
                <anchor moveWithCells="1">
                  <from>
                    <xdr:col>7</xdr:col>
                    <xdr:colOff>371475</xdr:colOff>
                    <xdr:row>21</xdr:row>
                    <xdr:rowOff>28575</xdr:rowOff>
                  </from>
                  <to>
                    <xdr:col>7</xdr:col>
                    <xdr:colOff>609600</xdr:colOff>
                    <xdr:row>22</xdr:row>
                    <xdr:rowOff>0</xdr:rowOff>
                  </to>
                </anchor>
              </controlPr>
            </control>
          </mc:Choice>
        </mc:AlternateContent>
        <mc:AlternateContent xmlns:mc="http://schemas.openxmlformats.org/markup-compatibility/2006">
          <mc:Choice Requires="x14">
            <control shapeId="1203" r:id="rId182" name="Check Box 179">
              <controlPr defaultSize="0" autoFill="0" autoLine="0" autoPict="0">
                <anchor moveWithCells="1">
                  <from>
                    <xdr:col>7</xdr:col>
                    <xdr:colOff>371475</xdr:colOff>
                    <xdr:row>22</xdr:row>
                    <xdr:rowOff>28575</xdr:rowOff>
                  </from>
                  <to>
                    <xdr:col>7</xdr:col>
                    <xdr:colOff>609600</xdr:colOff>
                    <xdr:row>23</xdr:row>
                    <xdr:rowOff>0</xdr:rowOff>
                  </to>
                </anchor>
              </controlPr>
            </control>
          </mc:Choice>
        </mc:AlternateContent>
        <mc:AlternateContent xmlns:mc="http://schemas.openxmlformats.org/markup-compatibility/2006">
          <mc:Choice Requires="x14">
            <control shapeId="1204" r:id="rId183" name="Check Box 180">
              <controlPr defaultSize="0" autoFill="0" autoLine="0" autoPict="0">
                <anchor moveWithCells="1">
                  <from>
                    <xdr:col>7</xdr:col>
                    <xdr:colOff>371475</xdr:colOff>
                    <xdr:row>22</xdr:row>
                    <xdr:rowOff>28575</xdr:rowOff>
                  </from>
                  <to>
                    <xdr:col>7</xdr:col>
                    <xdr:colOff>609600</xdr:colOff>
                    <xdr:row>23</xdr:row>
                    <xdr:rowOff>0</xdr:rowOff>
                  </to>
                </anchor>
              </controlPr>
            </control>
          </mc:Choice>
        </mc:AlternateContent>
        <mc:AlternateContent xmlns:mc="http://schemas.openxmlformats.org/markup-compatibility/2006">
          <mc:Choice Requires="x14">
            <control shapeId="1205" r:id="rId184" name="Check Box 181">
              <controlPr defaultSize="0" autoFill="0" autoLine="0" autoPict="0">
                <anchor moveWithCells="1">
                  <from>
                    <xdr:col>7</xdr:col>
                    <xdr:colOff>371475</xdr:colOff>
                    <xdr:row>23</xdr:row>
                    <xdr:rowOff>28575</xdr:rowOff>
                  </from>
                  <to>
                    <xdr:col>7</xdr:col>
                    <xdr:colOff>609600</xdr:colOff>
                    <xdr:row>24</xdr:row>
                    <xdr:rowOff>0</xdr:rowOff>
                  </to>
                </anchor>
              </controlPr>
            </control>
          </mc:Choice>
        </mc:AlternateContent>
        <mc:AlternateContent xmlns:mc="http://schemas.openxmlformats.org/markup-compatibility/2006">
          <mc:Choice Requires="x14">
            <control shapeId="1206" r:id="rId185" name="Check Box 182">
              <controlPr defaultSize="0" autoFill="0" autoLine="0" autoPict="0">
                <anchor moveWithCells="1">
                  <from>
                    <xdr:col>7</xdr:col>
                    <xdr:colOff>371475</xdr:colOff>
                    <xdr:row>23</xdr:row>
                    <xdr:rowOff>28575</xdr:rowOff>
                  </from>
                  <to>
                    <xdr:col>7</xdr:col>
                    <xdr:colOff>609600</xdr:colOff>
                    <xdr:row>24</xdr:row>
                    <xdr:rowOff>0</xdr:rowOff>
                  </to>
                </anchor>
              </controlPr>
            </control>
          </mc:Choice>
        </mc:AlternateContent>
        <mc:AlternateContent xmlns:mc="http://schemas.openxmlformats.org/markup-compatibility/2006">
          <mc:Choice Requires="x14">
            <control shapeId="1207" r:id="rId186" name="Check Box 183">
              <controlPr defaultSize="0" autoFill="0" autoLine="0" autoPict="0">
                <anchor moveWithCells="1">
                  <from>
                    <xdr:col>7</xdr:col>
                    <xdr:colOff>371475</xdr:colOff>
                    <xdr:row>24</xdr:row>
                    <xdr:rowOff>28575</xdr:rowOff>
                  </from>
                  <to>
                    <xdr:col>7</xdr:col>
                    <xdr:colOff>609600</xdr:colOff>
                    <xdr:row>25</xdr:row>
                    <xdr:rowOff>0</xdr:rowOff>
                  </to>
                </anchor>
              </controlPr>
            </control>
          </mc:Choice>
        </mc:AlternateContent>
        <mc:AlternateContent xmlns:mc="http://schemas.openxmlformats.org/markup-compatibility/2006">
          <mc:Choice Requires="x14">
            <control shapeId="1208" r:id="rId187" name="Check Box 184">
              <controlPr defaultSize="0" autoFill="0" autoLine="0" autoPict="0">
                <anchor moveWithCells="1">
                  <from>
                    <xdr:col>7</xdr:col>
                    <xdr:colOff>371475</xdr:colOff>
                    <xdr:row>24</xdr:row>
                    <xdr:rowOff>28575</xdr:rowOff>
                  </from>
                  <to>
                    <xdr:col>7</xdr:col>
                    <xdr:colOff>609600</xdr:colOff>
                    <xdr:row>25</xdr:row>
                    <xdr:rowOff>0</xdr:rowOff>
                  </to>
                </anchor>
              </controlPr>
            </control>
          </mc:Choice>
        </mc:AlternateContent>
        <mc:AlternateContent xmlns:mc="http://schemas.openxmlformats.org/markup-compatibility/2006">
          <mc:Choice Requires="x14">
            <control shapeId="1209" r:id="rId188" name="Check Box 185">
              <controlPr defaultSize="0" autoFill="0" autoLine="0" autoPict="0">
                <anchor moveWithCells="1">
                  <from>
                    <xdr:col>7</xdr:col>
                    <xdr:colOff>371475</xdr:colOff>
                    <xdr:row>25</xdr:row>
                    <xdr:rowOff>28575</xdr:rowOff>
                  </from>
                  <to>
                    <xdr:col>7</xdr:col>
                    <xdr:colOff>609600</xdr:colOff>
                    <xdr:row>26</xdr:row>
                    <xdr:rowOff>0</xdr:rowOff>
                  </to>
                </anchor>
              </controlPr>
            </control>
          </mc:Choice>
        </mc:AlternateContent>
        <mc:AlternateContent xmlns:mc="http://schemas.openxmlformats.org/markup-compatibility/2006">
          <mc:Choice Requires="x14">
            <control shapeId="1210" r:id="rId189" name="Check Box 186">
              <controlPr defaultSize="0" autoFill="0" autoLine="0" autoPict="0">
                <anchor moveWithCells="1">
                  <from>
                    <xdr:col>7</xdr:col>
                    <xdr:colOff>371475</xdr:colOff>
                    <xdr:row>25</xdr:row>
                    <xdr:rowOff>28575</xdr:rowOff>
                  </from>
                  <to>
                    <xdr:col>7</xdr:col>
                    <xdr:colOff>609600</xdr:colOff>
                    <xdr:row>26</xdr:row>
                    <xdr:rowOff>0</xdr:rowOff>
                  </to>
                </anchor>
              </controlPr>
            </control>
          </mc:Choice>
        </mc:AlternateContent>
        <mc:AlternateContent xmlns:mc="http://schemas.openxmlformats.org/markup-compatibility/2006">
          <mc:Choice Requires="x14">
            <control shapeId="1211" r:id="rId190" name="Check Box 187">
              <controlPr defaultSize="0" autoFill="0" autoLine="0" autoPict="0">
                <anchor moveWithCells="1">
                  <from>
                    <xdr:col>7</xdr:col>
                    <xdr:colOff>371475</xdr:colOff>
                    <xdr:row>26</xdr:row>
                    <xdr:rowOff>28575</xdr:rowOff>
                  </from>
                  <to>
                    <xdr:col>7</xdr:col>
                    <xdr:colOff>609600</xdr:colOff>
                    <xdr:row>27</xdr:row>
                    <xdr:rowOff>0</xdr:rowOff>
                  </to>
                </anchor>
              </controlPr>
            </control>
          </mc:Choice>
        </mc:AlternateContent>
        <mc:AlternateContent xmlns:mc="http://schemas.openxmlformats.org/markup-compatibility/2006">
          <mc:Choice Requires="x14">
            <control shapeId="1212" r:id="rId191" name="Check Box 188">
              <controlPr defaultSize="0" autoFill="0" autoLine="0" autoPict="0">
                <anchor moveWithCells="1">
                  <from>
                    <xdr:col>7</xdr:col>
                    <xdr:colOff>371475</xdr:colOff>
                    <xdr:row>26</xdr:row>
                    <xdr:rowOff>28575</xdr:rowOff>
                  </from>
                  <to>
                    <xdr:col>7</xdr:col>
                    <xdr:colOff>609600</xdr:colOff>
                    <xdr:row>27</xdr:row>
                    <xdr:rowOff>0</xdr:rowOff>
                  </to>
                </anchor>
              </controlPr>
            </control>
          </mc:Choice>
        </mc:AlternateContent>
        <mc:AlternateContent xmlns:mc="http://schemas.openxmlformats.org/markup-compatibility/2006">
          <mc:Choice Requires="x14">
            <control shapeId="1213" r:id="rId192" name="Check Box 189">
              <controlPr defaultSize="0" autoFill="0" autoLine="0" autoPict="0">
                <anchor moveWithCells="1">
                  <from>
                    <xdr:col>7</xdr:col>
                    <xdr:colOff>371475</xdr:colOff>
                    <xdr:row>27</xdr:row>
                    <xdr:rowOff>28575</xdr:rowOff>
                  </from>
                  <to>
                    <xdr:col>7</xdr:col>
                    <xdr:colOff>609600</xdr:colOff>
                    <xdr:row>28</xdr:row>
                    <xdr:rowOff>0</xdr:rowOff>
                  </to>
                </anchor>
              </controlPr>
            </control>
          </mc:Choice>
        </mc:AlternateContent>
        <mc:AlternateContent xmlns:mc="http://schemas.openxmlformats.org/markup-compatibility/2006">
          <mc:Choice Requires="x14">
            <control shapeId="1214" r:id="rId193" name="Check Box 190">
              <controlPr defaultSize="0" autoFill="0" autoLine="0" autoPict="0">
                <anchor moveWithCells="1">
                  <from>
                    <xdr:col>7</xdr:col>
                    <xdr:colOff>371475</xdr:colOff>
                    <xdr:row>27</xdr:row>
                    <xdr:rowOff>28575</xdr:rowOff>
                  </from>
                  <to>
                    <xdr:col>7</xdr:col>
                    <xdr:colOff>609600</xdr:colOff>
                    <xdr:row>28</xdr:row>
                    <xdr:rowOff>0</xdr:rowOff>
                  </to>
                </anchor>
              </controlPr>
            </control>
          </mc:Choice>
        </mc:AlternateContent>
        <mc:AlternateContent xmlns:mc="http://schemas.openxmlformats.org/markup-compatibility/2006">
          <mc:Choice Requires="x14">
            <control shapeId="1215" r:id="rId194" name="Check Box 191">
              <controlPr defaultSize="0" autoFill="0" autoLine="0" autoPict="0">
                <anchor moveWithCells="1">
                  <from>
                    <xdr:col>7</xdr:col>
                    <xdr:colOff>371475</xdr:colOff>
                    <xdr:row>28</xdr:row>
                    <xdr:rowOff>28575</xdr:rowOff>
                  </from>
                  <to>
                    <xdr:col>7</xdr:col>
                    <xdr:colOff>609600</xdr:colOff>
                    <xdr:row>29</xdr:row>
                    <xdr:rowOff>0</xdr:rowOff>
                  </to>
                </anchor>
              </controlPr>
            </control>
          </mc:Choice>
        </mc:AlternateContent>
        <mc:AlternateContent xmlns:mc="http://schemas.openxmlformats.org/markup-compatibility/2006">
          <mc:Choice Requires="x14">
            <control shapeId="1216" r:id="rId195" name="Check Box 192">
              <controlPr defaultSize="0" autoFill="0" autoLine="0" autoPict="0">
                <anchor moveWithCells="1">
                  <from>
                    <xdr:col>7</xdr:col>
                    <xdr:colOff>371475</xdr:colOff>
                    <xdr:row>28</xdr:row>
                    <xdr:rowOff>28575</xdr:rowOff>
                  </from>
                  <to>
                    <xdr:col>7</xdr:col>
                    <xdr:colOff>609600</xdr:colOff>
                    <xdr:row>29</xdr:row>
                    <xdr:rowOff>0</xdr:rowOff>
                  </to>
                </anchor>
              </controlPr>
            </control>
          </mc:Choice>
        </mc:AlternateContent>
        <mc:AlternateContent xmlns:mc="http://schemas.openxmlformats.org/markup-compatibility/2006">
          <mc:Choice Requires="x14">
            <control shapeId="1217" r:id="rId196" name="Check Box 193">
              <controlPr defaultSize="0" autoFill="0" autoLine="0" autoPict="0">
                <anchor moveWithCells="1">
                  <from>
                    <xdr:col>7</xdr:col>
                    <xdr:colOff>371475</xdr:colOff>
                    <xdr:row>29</xdr:row>
                    <xdr:rowOff>28575</xdr:rowOff>
                  </from>
                  <to>
                    <xdr:col>7</xdr:col>
                    <xdr:colOff>609600</xdr:colOff>
                    <xdr:row>30</xdr:row>
                    <xdr:rowOff>0</xdr:rowOff>
                  </to>
                </anchor>
              </controlPr>
            </control>
          </mc:Choice>
        </mc:AlternateContent>
        <mc:AlternateContent xmlns:mc="http://schemas.openxmlformats.org/markup-compatibility/2006">
          <mc:Choice Requires="x14">
            <control shapeId="1218" r:id="rId197" name="Check Box 194">
              <controlPr defaultSize="0" autoFill="0" autoLine="0" autoPict="0">
                <anchor moveWithCells="1">
                  <from>
                    <xdr:col>7</xdr:col>
                    <xdr:colOff>371475</xdr:colOff>
                    <xdr:row>29</xdr:row>
                    <xdr:rowOff>28575</xdr:rowOff>
                  </from>
                  <to>
                    <xdr:col>7</xdr:col>
                    <xdr:colOff>609600</xdr:colOff>
                    <xdr:row>30</xdr:row>
                    <xdr:rowOff>0</xdr:rowOff>
                  </to>
                </anchor>
              </controlPr>
            </control>
          </mc:Choice>
        </mc:AlternateContent>
        <mc:AlternateContent xmlns:mc="http://schemas.openxmlformats.org/markup-compatibility/2006">
          <mc:Choice Requires="x14">
            <control shapeId="1219" r:id="rId198" name="Check Box 195">
              <controlPr defaultSize="0" autoFill="0" autoLine="0" autoPict="0">
                <anchor moveWithCells="1">
                  <from>
                    <xdr:col>7</xdr:col>
                    <xdr:colOff>371475</xdr:colOff>
                    <xdr:row>30</xdr:row>
                    <xdr:rowOff>28575</xdr:rowOff>
                  </from>
                  <to>
                    <xdr:col>7</xdr:col>
                    <xdr:colOff>609600</xdr:colOff>
                    <xdr:row>31</xdr:row>
                    <xdr:rowOff>0</xdr:rowOff>
                  </to>
                </anchor>
              </controlPr>
            </control>
          </mc:Choice>
        </mc:AlternateContent>
        <mc:AlternateContent xmlns:mc="http://schemas.openxmlformats.org/markup-compatibility/2006">
          <mc:Choice Requires="x14">
            <control shapeId="1220" r:id="rId199" name="Check Box 196">
              <controlPr defaultSize="0" autoFill="0" autoLine="0" autoPict="0">
                <anchor moveWithCells="1">
                  <from>
                    <xdr:col>7</xdr:col>
                    <xdr:colOff>371475</xdr:colOff>
                    <xdr:row>30</xdr:row>
                    <xdr:rowOff>28575</xdr:rowOff>
                  </from>
                  <to>
                    <xdr:col>7</xdr:col>
                    <xdr:colOff>609600</xdr:colOff>
                    <xdr:row>31</xdr:row>
                    <xdr:rowOff>0</xdr:rowOff>
                  </to>
                </anchor>
              </controlPr>
            </control>
          </mc:Choice>
        </mc:AlternateContent>
        <mc:AlternateContent xmlns:mc="http://schemas.openxmlformats.org/markup-compatibility/2006">
          <mc:Choice Requires="x14">
            <control shapeId="1221" r:id="rId200" name="Check Box 197">
              <controlPr locked="0" defaultSize="0" autoFill="0" autoLine="0" autoPict="0">
                <anchor moveWithCells="1">
                  <from>
                    <xdr:col>1</xdr:col>
                    <xdr:colOff>371475</xdr:colOff>
                    <xdr:row>11</xdr:row>
                    <xdr:rowOff>38100</xdr:rowOff>
                  </from>
                  <to>
                    <xdr:col>1</xdr:col>
                    <xdr:colOff>609600</xdr:colOff>
                    <xdr:row>12</xdr:row>
                    <xdr:rowOff>0</xdr:rowOff>
                  </to>
                </anchor>
              </controlPr>
            </control>
          </mc:Choice>
        </mc:AlternateContent>
        <mc:AlternateContent xmlns:mc="http://schemas.openxmlformats.org/markup-compatibility/2006">
          <mc:Choice Requires="x14">
            <control shapeId="1222" r:id="rId201" name="Check Box 198">
              <controlPr defaultSize="0" autoFill="0" autoLine="0" autoPict="0">
                <anchor moveWithCells="1">
                  <from>
                    <xdr:col>5</xdr:col>
                    <xdr:colOff>371475</xdr:colOff>
                    <xdr:row>11</xdr:row>
                    <xdr:rowOff>28575</xdr:rowOff>
                  </from>
                  <to>
                    <xdr:col>5</xdr:col>
                    <xdr:colOff>609600</xdr:colOff>
                    <xdr:row>12</xdr:row>
                    <xdr:rowOff>0</xdr:rowOff>
                  </to>
                </anchor>
              </controlPr>
            </control>
          </mc:Choice>
        </mc:AlternateContent>
        <mc:AlternateContent xmlns:mc="http://schemas.openxmlformats.org/markup-compatibility/2006">
          <mc:Choice Requires="x14">
            <control shapeId="1223" r:id="rId202" name="Check Box 199">
              <controlPr defaultSize="0" autoFill="0" autoLine="0" autoPict="0">
                <anchor moveWithCells="1">
                  <from>
                    <xdr:col>5</xdr:col>
                    <xdr:colOff>371475</xdr:colOff>
                    <xdr:row>18</xdr:row>
                    <xdr:rowOff>28575</xdr:rowOff>
                  </from>
                  <to>
                    <xdr:col>5</xdr:col>
                    <xdr:colOff>609600</xdr:colOff>
                    <xdr:row>19</xdr:row>
                    <xdr:rowOff>0</xdr:rowOff>
                  </to>
                </anchor>
              </controlPr>
            </control>
          </mc:Choice>
        </mc:AlternateContent>
        <mc:AlternateContent xmlns:mc="http://schemas.openxmlformats.org/markup-compatibility/2006">
          <mc:Choice Requires="x14">
            <control shapeId="1224" r:id="rId203" name="Check Box 200">
              <controlPr defaultSize="0" autoFill="0" autoLine="0" autoPict="0">
                <anchor moveWithCells="1">
                  <from>
                    <xdr:col>5</xdr:col>
                    <xdr:colOff>371475</xdr:colOff>
                    <xdr:row>19</xdr:row>
                    <xdr:rowOff>28575</xdr:rowOff>
                  </from>
                  <to>
                    <xdr:col>5</xdr:col>
                    <xdr:colOff>609600</xdr:colOff>
                    <xdr:row>20</xdr:row>
                    <xdr:rowOff>0</xdr:rowOff>
                  </to>
                </anchor>
              </controlPr>
            </control>
          </mc:Choice>
        </mc:AlternateContent>
        <mc:AlternateContent xmlns:mc="http://schemas.openxmlformats.org/markup-compatibility/2006">
          <mc:Choice Requires="x14">
            <control shapeId="1225" r:id="rId204" name="Check Box 201">
              <controlPr defaultSize="0" autoFill="0" autoLine="0" autoPict="0">
                <anchor moveWithCells="1">
                  <from>
                    <xdr:col>5</xdr:col>
                    <xdr:colOff>371475</xdr:colOff>
                    <xdr:row>20</xdr:row>
                    <xdr:rowOff>28575</xdr:rowOff>
                  </from>
                  <to>
                    <xdr:col>5</xdr:col>
                    <xdr:colOff>609600</xdr:colOff>
                    <xdr:row>21</xdr:row>
                    <xdr:rowOff>0</xdr:rowOff>
                  </to>
                </anchor>
              </controlPr>
            </control>
          </mc:Choice>
        </mc:AlternateContent>
        <mc:AlternateContent xmlns:mc="http://schemas.openxmlformats.org/markup-compatibility/2006">
          <mc:Choice Requires="x14">
            <control shapeId="1226" r:id="rId205" name="Check Box 202">
              <controlPr defaultSize="0" autoFill="0" autoLine="0" autoPict="0">
                <anchor moveWithCells="1">
                  <from>
                    <xdr:col>5</xdr:col>
                    <xdr:colOff>371475</xdr:colOff>
                    <xdr:row>21</xdr:row>
                    <xdr:rowOff>28575</xdr:rowOff>
                  </from>
                  <to>
                    <xdr:col>5</xdr:col>
                    <xdr:colOff>609600</xdr:colOff>
                    <xdr:row>22</xdr:row>
                    <xdr:rowOff>0</xdr:rowOff>
                  </to>
                </anchor>
              </controlPr>
            </control>
          </mc:Choice>
        </mc:AlternateContent>
        <mc:AlternateContent xmlns:mc="http://schemas.openxmlformats.org/markup-compatibility/2006">
          <mc:Choice Requires="x14">
            <control shapeId="1227" r:id="rId206" name="Check Box 203">
              <controlPr defaultSize="0" autoFill="0" autoLine="0" autoPict="0">
                <anchor moveWithCells="1">
                  <from>
                    <xdr:col>5</xdr:col>
                    <xdr:colOff>371475</xdr:colOff>
                    <xdr:row>22</xdr:row>
                    <xdr:rowOff>28575</xdr:rowOff>
                  </from>
                  <to>
                    <xdr:col>5</xdr:col>
                    <xdr:colOff>609600</xdr:colOff>
                    <xdr:row>23</xdr:row>
                    <xdr:rowOff>0</xdr:rowOff>
                  </to>
                </anchor>
              </controlPr>
            </control>
          </mc:Choice>
        </mc:AlternateContent>
        <mc:AlternateContent xmlns:mc="http://schemas.openxmlformats.org/markup-compatibility/2006">
          <mc:Choice Requires="x14">
            <control shapeId="1228" r:id="rId207" name="Check Box 204">
              <controlPr defaultSize="0" autoFill="0" autoLine="0" autoPict="0">
                <anchor moveWithCells="1">
                  <from>
                    <xdr:col>5</xdr:col>
                    <xdr:colOff>371475</xdr:colOff>
                    <xdr:row>23</xdr:row>
                    <xdr:rowOff>28575</xdr:rowOff>
                  </from>
                  <to>
                    <xdr:col>5</xdr:col>
                    <xdr:colOff>609600</xdr:colOff>
                    <xdr:row>24</xdr:row>
                    <xdr:rowOff>0</xdr:rowOff>
                  </to>
                </anchor>
              </controlPr>
            </control>
          </mc:Choice>
        </mc:AlternateContent>
        <mc:AlternateContent xmlns:mc="http://schemas.openxmlformats.org/markup-compatibility/2006">
          <mc:Choice Requires="x14">
            <control shapeId="1229" r:id="rId208" name="Check Box 205">
              <controlPr defaultSize="0" autoFill="0" autoLine="0" autoPict="0">
                <anchor moveWithCells="1">
                  <from>
                    <xdr:col>5</xdr:col>
                    <xdr:colOff>371475</xdr:colOff>
                    <xdr:row>25</xdr:row>
                    <xdr:rowOff>28575</xdr:rowOff>
                  </from>
                  <to>
                    <xdr:col>5</xdr:col>
                    <xdr:colOff>609600</xdr:colOff>
                    <xdr:row>26</xdr:row>
                    <xdr:rowOff>0</xdr:rowOff>
                  </to>
                </anchor>
              </controlPr>
            </control>
          </mc:Choice>
        </mc:AlternateContent>
        <mc:AlternateContent xmlns:mc="http://schemas.openxmlformats.org/markup-compatibility/2006">
          <mc:Choice Requires="x14">
            <control shapeId="1230" r:id="rId209" name="Check Box 206">
              <controlPr defaultSize="0" autoFill="0" autoLine="0" autoPict="0">
                <anchor moveWithCells="1">
                  <from>
                    <xdr:col>5</xdr:col>
                    <xdr:colOff>371475</xdr:colOff>
                    <xdr:row>26</xdr:row>
                    <xdr:rowOff>28575</xdr:rowOff>
                  </from>
                  <to>
                    <xdr:col>5</xdr:col>
                    <xdr:colOff>609600</xdr:colOff>
                    <xdr:row>27</xdr:row>
                    <xdr:rowOff>0</xdr:rowOff>
                  </to>
                </anchor>
              </controlPr>
            </control>
          </mc:Choice>
        </mc:AlternateContent>
        <mc:AlternateContent xmlns:mc="http://schemas.openxmlformats.org/markup-compatibility/2006">
          <mc:Choice Requires="x14">
            <control shapeId="1231" r:id="rId210" name="Check Box 207">
              <controlPr defaultSize="0" autoFill="0" autoLine="0" autoPict="0">
                <anchor moveWithCells="1">
                  <from>
                    <xdr:col>5</xdr:col>
                    <xdr:colOff>371475</xdr:colOff>
                    <xdr:row>27</xdr:row>
                    <xdr:rowOff>28575</xdr:rowOff>
                  </from>
                  <to>
                    <xdr:col>5</xdr:col>
                    <xdr:colOff>609600</xdr:colOff>
                    <xdr:row>28</xdr:row>
                    <xdr:rowOff>0</xdr:rowOff>
                  </to>
                </anchor>
              </controlPr>
            </control>
          </mc:Choice>
        </mc:AlternateContent>
        <mc:AlternateContent xmlns:mc="http://schemas.openxmlformats.org/markup-compatibility/2006">
          <mc:Choice Requires="x14">
            <control shapeId="1232" r:id="rId211" name="Check Box 208">
              <controlPr defaultSize="0" autoFill="0" autoLine="0" autoPict="0">
                <anchor moveWithCells="1">
                  <from>
                    <xdr:col>5</xdr:col>
                    <xdr:colOff>371475</xdr:colOff>
                    <xdr:row>28</xdr:row>
                    <xdr:rowOff>28575</xdr:rowOff>
                  </from>
                  <to>
                    <xdr:col>5</xdr:col>
                    <xdr:colOff>609600</xdr:colOff>
                    <xdr:row>29</xdr:row>
                    <xdr:rowOff>0</xdr:rowOff>
                  </to>
                </anchor>
              </controlPr>
            </control>
          </mc:Choice>
        </mc:AlternateContent>
        <mc:AlternateContent xmlns:mc="http://schemas.openxmlformats.org/markup-compatibility/2006">
          <mc:Choice Requires="x14">
            <control shapeId="1233" r:id="rId212" name="Check Box 209">
              <controlPr defaultSize="0" autoFill="0" autoLine="0" autoPict="0">
                <anchor moveWithCells="1">
                  <from>
                    <xdr:col>5</xdr:col>
                    <xdr:colOff>371475</xdr:colOff>
                    <xdr:row>29</xdr:row>
                    <xdr:rowOff>28575</xdr:rowOff>
                  </from>
                  <to>
                    <xdr:col>5</xdr:col>
                    <xdr:colOff>609600</xdr:colOff>
                    <xdr:row>30</xdr:row>
                    <xdr:rowOff>0</xdr:rowOff>
                  </to>
                </anchor>
              </controlPr>
            </control>
          </mc:Choice>
        </mc:AlternateContent>
        <mc:AlternateContent xmlns:mc="http://schemas.openxmlformats.org/markup-compatibility/2006">
          <mc:Choice Requires="x14">
            <control shapeId="1234" r:id="rId213" name="Check Box 210">
              <controlPr defaultSize="0" autoFill="0" autoLine="0" autoPict="0">
                <anchor moveWithCells="1">
                  <from>
                    <xdr:col>5</xdr:col>
                    <xdr:colOff>371475</xdr:colOff>
                    <xdr:row>30</xdr:row>
                    <xdr:rowOff>28575</xdr:rowOff>
                  </from>
                  <to>
                    <xdr:col>5</xdr:col>
                    <xdr:colOff>609600</xdr:colOff>
                    <xdr:row>31</xdr:row>
                    <xdr:rowOff>0</xdr:rowOff>
                  </to>
                </anchor>
              </controlPr>
            </control>
          </mc:Choice>
        </mc:AlternateContent>
        <mc:AlternateContent xmlns:mc="http://schemas.openxmlformats.org/markup-compatibility/2006">
          <mc:Choice Requires="x14">
            <control shapeId="1235" r:id="rId214" name="Check Box 211">
              <controlPr defaultSize="0" autoFill="0" autoLine="0" autoPict="0">
                <anchor moveWithCells="1">
                  <from>
                    <xdr:col>5</xdr:col>
                    <xdr:colOff>371475</xdr:colOff>
                    <xdr:row>13</xdr:row>
                    <xdr:rowOff>28575</xdr:rowOff>
                  </from>
                  <to>
                    <xdr:col>5</xdr:col>
                    <xdr:colOff>609600</xdr:colOff>
                    <xdr:row>14</xdr:row>
                    <xdr:rowOff>0</xdr:rowOff>
                  </to>
                </anchor>
              </controlPr>
            </control>
          </mc:Choice>
        </mc:AlternateContent>
        <mc:AlternateContent xmlns:mc="http://schemas.openxmlformats.org/markup-compatibility/2006">
          <mc:Choice Requires="x14">
            <control shapeId="1236" r:id="rId215" name="Check Box 212">
              <controlPr defaultSize="0" autoFill="0" autoLine="0" autoPict="0">
                <anchor moveWithCells="1">
                  <from>
                    <xdr:col>5</xdr:col>
                    <xdr:colOff>371475</xdr:colOff>
                    <xdr:row>14</xdr:row>
                    <xdr:rowOff>28575</xdr:rowOff>
                  </from>
                  <to>
                    <xdr:col>5</xdr:col>
                    <xdr:colOff>609600</xdr:colOff>
                    <xdr:row>15</xdr:row>
                    <xdr:rowOff>0</xdr:rowOff>
                  </to>
                </anchor>
              </controlPr>
            </control>
          </mc:Choice>
        </mc:AlternateContent>
        <mc:AlternateContent xmlns:mc="http://schemas.openxmlformats.org/markup-compatibility/2006">
          <mc:Choice Requires="x14">
            <control shapeId="1237" r:id="rId216" name="Check Box 213">
              <controlPr defaultSize="0" autoFill="0" autoLine="0" autoPict="0">
                <anchor moveWithCells="1">
                  <from>
                    <xdr:col>5</xdr:col>
                    <xdr:colOff>371475</xdr:colOff>
                    <xdr:row>15</xdr:row>
                    <xdr:rowOff>28575</xdr:rowOff>
                  </from>
                  <to>
                    <xdr:col>5</xdr:col>
                    <xdr:colOff>609600</xdr:colOff>
                    <xdr:row>15</xdr:row>
                    <xdr:rowOff>257175</xdr:rowOff>
                  </to>
                </anchor>
              </controlPr>
            </control>
          </mc:Choice>
        </mc:AlternateContent>
        <mc:AlternateContent xmlns:mc="http://schemas.openxmlformats.org/markup-compatibility/2006">
          <mc:Choice Requires="x14">
            <control shapeId="1238" r:id="rId217" name="Check Box 214">
              <controlPr defaultSize="0" autoFill="0" autoLine="0" autoPict="0">
                <anchor moveWithCells="1">
                  <from>
                    <xdr:col>5</xdr:col>
                    <xdr:colOff>371475</xdr:colOff>
                    <xdr:row>16</xdr:row>
                    <xdr:rowOff>28575</xdr:rowOff>
                  </from>
                  <to>
                    <xdr:col>5</xdr:col>
                    <xdr:colOff>609600</xdr:colOff>
                    <xdr:row>17</xdr:row>
                    <xdr:rowOff>0</xdr:rowOff>
                  </to>
                </anchor>
              </controlPr>
            </control>
          </mc:Choice>
        </mc:AlternateContent>
        <mc:AlternateContent xmlns:mc="http://schemas.openxmlformats.org/markup-compatibility/2006">
          <mc:Choice Requires="x14">
            <control shapeId="1239" r:id="rId218" name="Check Box 215">
              <controlPr defaultSize="0" autoFill="0" autoLine="0" autoPict="0">
                <anchor moveWithCells="1">
                  <from>
                    <xdr:col>5</xdr:col>
                    <xdr:colOff>371475</xdr:colOff>
                    <xdr:row>17</xdr:row>
                    <xdr:rowOff>28575</xdr:rowOff>
                  </from>
                  <to>
                    <xdr:col>5</xdr:col>
                    <xdr:colOff>609600</xdr:colOff>
                    <xdr:row>18</xdr:row>
                    <xdr:rowOff>0</xdr:rowOff>
                  </to>
                </anchor>
              </controlPr>
            </control>
          </mc:Choice>
        </mc:AlternateContent>
        <mc:AlternateContent xmlns:mc="http://schemas.openxmlformats.org/markup-compatibility/2006">
          <mc:Choice Requires="x14">
            <control shapeId="1240" r:id="rId219" name="Check Box 216">
              <controlPr defaultSize="0" autoFill="0" autoLine="0" autoPict="0">
                <anchor moveWithCells="1">
                  <from>
                    <xdr:col>5</xdr:col>
                    <xdr:colOff>371475</xdr:colOff>
                    <xdr:row>18</xdr:row>
                    <xdr:rowOff>28575</xdr:rowOff>
                  </from>
                  <to>
                    <xdr:col>5</xdr:col>
                    <xdr:colOff>609600</xdr:colOff>
                    <xdr:row>19</xdr:row>
                    <xdr:rowOff>0</xdr:rowOff>
                  </to>
                </anchor>
              </controlPr>
            </control>
          </mc:Choice>
        </mc:AlternateContent>
        <mc:AlternateContent xmlns:mc="http://schemas.openxmlformats.org/markup-compatibility/2006">
          <mc:Choice Requires="x14">
            <control shapeId="1241" r:id="rId220" name="Check Box 217">
              <controlPr defaultSize="0" autoFill="0" autoLine="0" autoPict="0">
                <anchor moveWithCells="1">
                  <from>
                    <xdr:col>5</xdr:col>
                    <xdr:colOff>371475</xdr:colOff>
                    <xdr:row>19</xdr:row>
                    <xdr:rowOff>28575</xdr:rowOff>
                  </from>
                  <to>
                    <xdr:col>5</xdr:col>
                    <xdr:colOff>609600</xdr:colOff>
                    <xdr:row>20</xdr:row>
                    <xdr:rowOff>0</xdr:rowOff>
                  </to>
                </anchor>
              </controlPr>
            </control>
          </mc:Choice>
        </mc:AlternateContent>
        <mc:AlternateContent xmlns:mc="http://schemas.openxmlformats.org/markup-compatibility/2006">
          <mc:Choice Requires="x14">
            <control shapeId="1242" r:id="rId221" name="Check Box 218">
              <controlPr defaultSize="0" autoFill="0" autoLine="0" autoPict="0">
                <anchor moveWithCells="1">
                  <from>
                    <xdr:col>5</xdr:col>
                    <xdr:colOff>371475</xdr:colOff>
                    <xdr:row>20</xdr:row>
                    <xdr:rowOff>28575</xdr:rowOff>
                  </from>
                  <to>
                    <xdr:col>5</xdr:col>
                    <xdr:colOff>609600</xdr:colOff>
                    <xdr:row>21</xdr:row>
                    <xdr:rowOff>0</xdr:rowOff>
                  </to>
                </anchor>
              </controlPr>
            </control>
          </mc:Choice>
        </mc:AlternateContent>
        <mc:AlternateContent xmlns:mc="http://schemas.openxmlformats.org/markup-compatibility/2006">
          <mc:Choice Requires="x14">
            <control shapeId="1243" r:id="rId222" name="Check Box 219">
              <controlPr defaultSize="0" autoFill="0" autoLine="0" autoPict="0">
                <anchor moveWithCells="1">
                  <from>
                    <xdr:col>5</xdr:col>
                    <xdr:colOff>371475</xdr:colOff>
                    <xdr:row>21</xdr:row>
                    <xdr:rowOff>28575</xdr:rowOff>
                  </from>
                  <to>
                    <xdr:col>5</xdr:col>
                    <xdr:colOff>609600</xdr:colOff>
                    <xdr:row>22</xdr:row>
                    <xdr:rowOff>0</xdr:rowOff>
                  </to>
                </anchor>
              </controlPr>
            </control>
          </mc:Choice>
        </mc:AlternateContent>
        <mc:AlternateContent xmlns:mc="http://schemas.openxmlformats.org/markup-compatibility/2006">
          <mc:Choice Requires="x14">
            <control shapeId="1244" r:id="rId223" name="Check Box 220">
              <controlPr defaultSize="0" autoFill="0" autoLine="0" autoPict="0">
                <anchor moveWithCells="1">
                  <from>
                    <xdr:col>5</xdr:col>
                    <xdr:colOff>371475</xdr:colOff>
                    <xdr:row>22</xdr:row>
                    <xdr:rowOff>28575</xdr:rowOff>
                  </from>
                  <to>
                    <xdr:col>5</xdr:col>
                    <xdr:colOff>609600</xdr:colOff>
                    <xdr:row>23</xdr:row>
                    <xdr:rowOff>0</xdr:rowOff>
                  </to>
                </anchor>
              </controlPr>
            </control>
          </mc:Choice>
        </mc:AlternateContent>
        <mc:AlternateContent xmlns:mc="http://schemas.openxmlformats.org/markup-compatibility/2006">
          <mc:Choice Requires="x14">
            <control shapeId="1245" r:id="rId224" name="Check Box 221">
              <controlPr defaultSize="0" autoFill="0" autoLine="0" autoPict="0">
                <anchor moveWithCells="1">
                  <from>
                    <xdr:col>5</xdr:col>
                    <xdr:colOff>371475</xdr:colOff>
                    <xdr:row>23</xdr:row>
                    <xdr:rowOff>28575</xdr:rowOff>
                  </from>
                  <to>
                    <xdr:col>5</xdr:col>
                    <xdr:colOff>609600</xdr:colOff>
                    <xdr:row>24</xdr:row>
                    <xdr:rowOff>0</xdr:rowOff>
                  </to>
                </anchor>
              </controlPr>
            </control>
          </mc:Choice>
        </mc:AlternateContent>
        <mc:AlternateContent xmlns:mc="http://schemas.openxmlformats.org/markup-compatibility/2006">
          <mc:Choice Requires="x14">
            <control shapeId="1246" r:id="rId225" name="Check Box 222">
              <controlPr defaultSize="0" autoFill="0" autoLine="0" autoPict="0">
                <anchor moveWithCells="1">
                  <from>
                    <xdr:col>5</xdr:col>
                    <xdr:colOff>371475</xdr:colOff>
                    <xdr:row>24</xdr:row>
                    <xdr:rowOff>28575</xdr:rowOff>
                  </from>
                  <to>
                    <xdr:col>5</xdr:col>
                    <xdr:colOff>609600</xdr:colOff>
                    <xdr:row>25</xdr:row>
                    <xdr:rowOff>0</xdr:rowOff>
                  </to>
                </anchor>
              </controlPr>
            </control>
          </mc:Choice>
        </mc:AlternateContent>
        <mc:AlternateContent xmlns:mc="http://schemas.openxmlformats.org/markup-compatibility/2006">
          <mc:Choice Requires="x14">
            <control shapeId="1247" r:id="rId226" name="Check Box 223">
              <controlPr defaultSize="0" autoFill="0" autoLine="0" autoPict="0">
                <anchor moveWithCells="1">
                  <from>
                    <xdr:col>5</xdr:col>
                    <xdr:colOff>371475</xdr:colOff>
                    <xdr:row>25</xdr:row>
                    <xdr:rowOff>28575</xdr:rowOff>
                  </from>
                  <to>
                    <xdr:col>5</xdr:col>
                    <xdr:colOff>609600</xdr:colOff>
                    <xdr:row>26</xdr:row>
                    <xdr:rowOff>0</xdr:rowOff>
                  </to>
                </anchor>
              </controlPr>
            </control>
          </mc:Choice>
        </mc:AlternateContent>
        <mc:AlternateContent xmlns:mc="http://schemas.openxmlformats.org/markup-compatibility/2006">
          <mc:Choice Requires="x14">
            <control shapeId="1248" r:id="rId227" name="Check Box 224">
              <controlPr defaultSize="0" autoFill="0" autoLine="0" autoPict="0">
                <anchor moveWithCells="1">
                  <from>
                    <xdr:col>5</xdr:col>
                    <xdr:colOff>371475</xdr:colOff>
                    <xdr:row>26</xdr:row>
                    <xdr:rowOff>28575</xdr:rowOff>
                  </from>
                  <to>
                    <xdr:col>5</xdr:col>
                    <xdr:colOff>609600</xdr:colOff>
                    <xdr:row>27</xdr:row>
                    <xdr:rowOff>0</xdr:rowOff>
                  </to>
                </anchor>
              </controlPr>
            </control>
          </mc:Choice>
        </mc:AlternateContent>
        <mc:AlternateContent xmlns:mc="http://schemas.openxmlformats.org/markup-compatibility/2006">
          <mc:Choice Requires="x14">
            <control shapeId="1249" r:id="rId228" name="Check Box 225">
              <controlPr defaultSize="0" autoFill="0" autoLine="0" autoPict="0">
                <anchor moveWithCells="1">
                  <from>
                    <xdr:col>5</xdr:col>
                    <xdr:colOff>371475</xdr:colOff>
                    <xdr:row>27</xdr:row>
                    <xdr:rowOff>28575</xdr:rowOff>
                  </from>
                  <to>
                    <xdr:col>5</xdr:col>
                    <xdr:colOff>609600</xdr:colOff>
                    <xdr:row>28</xdr:row>
                    <xdr:rowOff>0</xdr:rowOff>
                  </to>
                </anchor>
              </controlPr>
            </control>
          </mc:Choice>
        </mc:AlternateContent>
        <mc:AlternateContent xmlns:mc="http://schemas.openxmlformats.org/markup-compatibility/2006">
          <mc:Choice Requires="x14">
            <control shapeId="1250" r:id="rId229" name="Check Box 226">
              <controlPr defaultSize="0" autoFill="0" autoLine="0" autoPict="0">
                <anchor moveWithCells="1">
                  <from>
                    <xdr:col>5</xdr:col>
                    <xdr:colOff>371475</xdr:colOff>
                    <xdr:row>28</xdr:row>
                    <xdr:rowOff>28575</xdr:rowOff>
                  </from>
                  <to>
                    <xdr:col>5</xdr:col>
                    <xdr:colOff>609600</xdr:colOff>
                    <xdr:row>29</xdr:row>
                    <xdr:rowOff>0</xdr:rowOff>
                  </to>
                </anchor>
              </controlPr>
            </control>
          </mc:Choice>
        </mc:AlternateContent>
        <mc:AlternateContent xmlns:mc="http://schemas.openxmlformats.org/markup-compatibility/2006">
          <mc:Choice Requires="x14">
            <control shapeId="1251" r:id="rId230" name="Check Box 227">
              <controlPr defaultSize="0" autoFill="0" autoLine="0" autoPict="0">
                <anchor moveWithCells="1">
                  <from>
                    <xdr:col>5</xdr:col>
                    <xdr:colOff>371475</xdr:colOff>
                    <xdr:row>29</xdr:row>
                    <xdr:rowOff>28575</xdr:rowOff>
                  </from>
                  <to>
                    <xdr:col>5</xdr:col>
                    <xdr:colOff>609600</xdr:colOff>
                    <xdr:row>30</xdr:row>
                    <xdr:rowOff>0</xdr:rowOff>
                  </to>
                </anchor>
              </controlPr>
            </control>
          </mc:Choice>
        </mc:AlternateContent>
        <mc:AlternateContent xmlns:mc="http://schemas.openxmlformats.org/markup-compatibility/2006">
          <mc:Choice Requires="x14">
            <control shapeId="1252" r:id="rId231" name="Check Box 228">
              <controlPr defaultSize="0" autoFill="0" autoLine="0" autoPict="0">
                <anchor moveWithCells="1">
                  <from>
                    <xdr:col>5</xdr:col>
                    <xdr:colOff>371475</xdr:colOff>
                    <xdr:row>30</xdr:row>
                    <xdr:rowOff>28575</xdr:rowOff>
                  </from>
                  <to>
                    <xdr:col>5</xdr:col>
                    <xdr:colOff>609600</xdr:colOff>
                    <xdr:row>31</xdr:row>
                    <xdr:rowOff>0</xdr:rowOff>
                  </to>
                </anchor>
              </controlPr>
            </control>
          </mc:Choice>
        </mc:AlternateContent>
        <mc:AlternateContent xmlns:mc="http://schemas.openxmlformats.org/markup-compatibility/2006">
          <mc:Choice Requires="x14">
            <control shapeId="1253" r:id="rId232" name="Check Box 229">
              <controlPr defaultSize="0" autoFill="0" autoLine="0" autoPict="0">
                <anchor moveWithCells="1">
                  <from>
                    <xdr:col>5</xdr:col>
                    <xdr:colOff>371475</xdr:colOff>
                    <xdr:row>30</xdr:row>
                    <xdr:rowOff>28575</xdr:rowOff>
                  </from>
                  <to>
                    <xdr:col>5</xdr:col>
                    <xdr:colOff>609600</xdr:colOff>
                    <xdr:row>31</xdr:row>
                    <xdr:rowOff>0</xdr:rowOff>
                  </to>
                </anchor>
              </controlPr>
            </control>
          </mc:Choice>
        </mc:AlternateContent>
        <mc:AlternateContent xmlns:mc="http://schemas.openxmlformats.org/markup-compatibility/2006">
          <mc:Choice Requires="x14">
            <control shapeId="1254" r:id="rId233" name="Check Box 230">
              <controlPr defaultSize="0" autoFill="0" autoLine="0" autoPict="0">
                <anchor moveWithCells="1">
                  <from>
                    <xdr:col>5</xdr:col>
                    <xdr:colOff>371475</xdr:colOff>
                    <xdr:row>12</xdr:row>
                    <xdr:rowOff>28575</xdr:rowOff>
                  </from>
                  <to>
                    <xdr:col>5</xdr:col>
                    <xdr:colOff>609600</xdr:colOff>
                    <xdr:row>13</xdr:row>
                    <xdr:rowOff>0</xdr:rowOff>
                  </to>
                </anchor>
              </controlPr>
            </control>
          </mc:Choice>
        </mc:AlternateContent>
        <mc:AlternateContent xmlns:mc="http://schemas.openxmlformats.org/markup-compatibility/2006">
          <mc:Choice Requires="x14">
            <control shapeId="1255" r:id="rId234" name="Check Box 231">
              <controlPr defaultSize="0" autoFill="0" autoLine="0" autoPict="0">
                <anchor moveWithCells="1">
                  <from>
                    <xdr:col>5</xdr:col>
                    <xdr:colOff>371475</xdr:colOff>
                    <xdr:row>24</xdr:row>
                    <xdr:rowOff>28575</xdr:rowOff>
                  </from>
                  <to>
                    <xdr:col>5</xdr:col>
                    <xdr:colOff>609600</xdr:colOff>
                    <xdr:row>25</xdr:row>
                    <xdr:rowOff>0</xdr:rowOff>
                  </to>
                </anchor>
              </controlPr>
            </control>
          </mc:Choice>
        </mc:AlternateContent>
        <mc:AlternateContent xmlns:mc="http://schemas.openxmlformats.org/markup-compatibility/2006">
          <mc:Choice Requires="x14">
            <control shapeId="1256" r:id="rId235" name="Check Box 232">
              <controlPr defaultSize="0" autoFill="0" autoLine="0" autoPict="0">
                <anchor moveWithCells="1">
                  <from>
                    <xdr:col>5</xdr:col>
                    <xdr:colOff>371475</xdr:colOff>
                    <xdr:row>24</xdr:row>
                    <xdr:rowOff>28575</xdr:rowOff>
                  </from>
                  <to>
                    <xdr:col>5</xdr:col>
                    <xdr:colOff>609600</xdr:colOff>
                    <xdr:row>25</xdr:row>
                    <xdr:rowOff>0</xdr:rowOff>
                  </to>
                </anchor>
              </controlPr>
            </control>
          </mc:Choice>
        </mc:AlternateContent>
        <mc:AlternateContent xmlns:mc="http://schemas.openxmlformats.org/markup-compatibility/2006">
          <mc:Choice Requires="x14">
            <control shapeId="1257" r:id="rId236" name="Check Box 233">
              <controlPr defaultSize="0" autoFill="0" autoLine="0" autoPict="0">
                <anchor moveWithCells="1">
                  <from>
                    <xdr:col>5</xdr:col>
                    <xdr:colOff>371475</xdr:colOff>
                    <xdr:row>25</xdr:row>
                    <xdr:rowOff>28575</xdr:rowOff>
                  </from>
                  <to>
                    <xdr:col>5</xdr:col>
                    <xdr:colOff>609600</xdr:colOff>
                    <xdr:row>26</xdr:row>
                    <xdr:rowOff>0</xdr:rowOff>
                  </to>
                </anchor>
              </controlPr>
            </control>
          </mc:Choice>
        </mc:AlternateContent>
        <mc:AlternateContent xmlns:mc="http://schemas.openxmlformats.org/markup-compatibility/2006">
          <mc:Choice Requires="x14">
            <control shapeId="1258" r:id="rId237" name="Check Box 234">
              <controlPr defaultSize="0" autoFill="0" autoLine="0" autoPict="0">
                <anchor moveWithCells="1">
                  <from>
                    <xdr:col>5</xdr:col>
                    <xdr:colOff>371475</xdr:colOff>
                    <xdr:row>25</xdr:row>
                    <xdr:rowOff>28575</xdr:rowOff>
                  </from>
                  <to>
                    <xdr:col>5</xdr:col>
                    <xdr:colOff>609600</xdr:colOff>
                    <xdr:row>26</xdr:row>
                    <xdr:rowOff>0</xdr:rowOff>
                  </to>
                </anchor>
              </controlPr>
            </control>
          </mc:Choice>
        </mc:AlternateContent>
        <mc:AlternateContent xmlns:mc="http://schemas.openxmlformats.org/markup-compatibility/2006">
          <mc:Choice Requires="x14">
            <control shapeId="1259" r:id="rId238" name="Check Box 235">
              <controlPr defaultSize="0" autoFill="0" autoLine="0" autoPict="0">
                <anchor moveWithCells="1">
                  <from>
                    <xdr:col>5</xdr:col>
                    <xdr:colOff>371475</xdr:colOff>
                    <xdr:row>26</xdr:row>
                    <xdr:rowOff>28575</xdr:rowOff>
                  </from>
                  <to>
                    <xdr:col>5</xdr:col>
                    <xdr:colOff>609600</xdr:colOff>
                    <xdr:row>27</xdr:row>
                    <xdr:rowOff>0</xdr:rowOff>
                  </to>
                </anchor>
              </controlPr>
            </control>
          </mc:Choice>
        </mc:AlternateContent>
        <mc:AlternateContent xmlns:mc="http://schemas.openxmlformats.org/markup-compatibility/2006">
          <mc:Choice Requires="x14">
            <control shapeId="1260" r:id="rId239" name="Check Box 236">
              <controlPr defaultSize="0" autoFill="0" autoLine="0" autoPict="0">
                <anchor moveWithCells="1">
                  <from>
                    <xdr:col>5</xdr:col>
                    <xdr:colOff>371475</xdr:colOff>
                    <xdr:row>26</xdr:row>
                    <xdr:rowOff>28575</xdr:rowOff>
                  </from>
                  <to>
                    <xdr:col>5</xdr:col>
                    <xdr:colOff>609600</xdr:colOff>
                    <xdr:row>27</xdr:row>
                    <xdr:rowOff>0</xdr:rowOff>
                  </to>
                </anchor>
              </controlPr>
            </control>
          </mc:Choice>
        </mc:AlternateContent>
        <mc:AlternateContent xmlns:mc="http://schemas.openxmlformats.org/markup-compatibility/2006">
          <mc:Choice Requires="x14">
            <control shapeId="1261" r:id="rId240" name="Check Box 237">
              <controlPr defaultSize="0" autoFill="0" autoLine="0" autoPict="0">
                <anchor moveWithCells="1">
                  <from>
                    <xdr:col>5</xdr:col>
                    <xdr:colOff>371475</xdr:colOff>
                    <xdr:row>27</xdr:row>
                    <xdr:rowOff>28575</xdr:rowOff>
                  </from>
                  <to>
                    <xdr:col>5</xdr:col>
                    <xdr:colOff>609600</xdr:colOff>
                    <xdr:row>28</xdr:row>
                    <xdr:rowOff>0</xdr:rowOff>
                  </to>
                </anchor>
              </controlPr>
            </control>
          </mc:Choice>
        </mc:AlternateContent>
        <mc:AlternateContent xmlns:mc="http://schemas.openxmlformats.org/markup-compatibility/2006">
          <mc:Choice Requires="x14">
            <control shapeId="1262" r:id="rId241" name="Check Box 238">
              <controlPr defaultSize="0" autoFill="0" autoLine="0" autoPict="0">
                <anchor moveWithCells="1">
                  <from>
                    <xdr:col>5</xdr:col>
                    <xdr:colOff>371475</xdr:colOff>
                    <xdr:row>27</xdr:row>
                    <xdr:rowOff>28575</xdr:rowOff>
                  </from>
                  <to>
                    <xdr:col>5</xdr:col>
                    <xdr:colOff>609600</xdr:colOff>
                    <xdr:row>28</xdr:row>
                    <xdr:rowOff>0</xdr:rowOff>
                  </to>
                </anchor>
              </controlPr>
            </control>
          </mc:Choice>
        </mc:AlternateContent>
        <mc:AlternateContent xmlns:mc="http://schemas.openxmlformats.org/markup-compatibility/2006">
          <mc:Choice Requires="x14">
            <control shapeId="1263" r:id="rId242" name="Check Box 239">
              <controlPr defaultSize="0" autoFill="0" autoLine="0" autoPict="0">
                <anchor moveWithCells="1">
                  <from>
                    <xdr:col>5</xdr:col>
                    <xdr:colOff>371475</xdr:colOff>
                    <xdr:row>28</xdr:row>
                    <xdr:rowOff>28575</xdr:rowOff>
                  </from>
                  <to>
                    <xdr:col>5</xdr:col>
                    <xdr:colOff>609600</xdr:colOff>
                    <xdr:row>29</xdr:row>
                    <xdr:rowOff>0</xdr:rowOff>
                  </to>
                </anchor>
              </controlPr>
            </control>
          </mc:Choice>
        </mc:AlternateContent>
        <mc:AlternateContent xmlns:mc="http://schemas.openxmlformats.org/markup-compatibility/2006">
          <mc:Choice Requires="x14">
            <control shapeId="1264" r:id="rId243" name="Check Box 240">
              <controlPr defaultSize="0" autoFill="0" autoLine="0" autoPict="0">
                <anchor moveWithCells="1">
                  <from>
                    <xdr:col>5</xdr:col>
                    <xdr:colOff>371475</xdr:colOff>
                    <xdr:row>28</xdr:row>
                    <xdr:rowOff>28575</xdr:rowOff>
                  </from>
                  <to>
                    <xdr:col>5</xdr:col>
                    <xdr:colOff>609600</xdr:colOff>
                    <xdr:row>29</xdr:row>
                    <xdr:rowOff>0</xdr:rowOff>
                  </to>
                </anchor>
              </controlPr>
            </control>
          </mc:Choice>
        </mc:AlternateContent>
        <mc:AlternateContent xmlns:mc="http://schemas.openxmlformats.org/markup-compatibility/2006">
          <mc:Choice Requires="x14">
            <control shapeId="1265" r:id="rId244" name="Check Box 241">
              <controlPr defaultSize="0" autoFill="0" autoLine="0" autoPict="0">
                <anchor moveWithCells="1">
                  <from>
                    <xdr:col>5</xdr:col>
                    <xdr:colOff>371475</xdr:colOff>
                    <xdr:row>29</xdr:row>
                    <xdr:rowOff>28575</xdr:rowOff>
                  </from>
                  <to>
                    <xdr:col>5</xdr:col>
                    <xdr:colOff>609600</xdr:colOff>
                    <xdr:row>30</xdr:row>
                    <xdr:rowOff>0</xdr:rowOff>
                  </to>
                </anchor>
              </controlPr>
            </control>
          </mc:Choice>
        </mc:AlternateContent>
        <mc:AlternateContent xmlns:mc="http://schemas.openxmlformats.org/markup-compatibility/2006">
          <mc:Choice Requires="x14">
            <control shapeId="1266" r:id="rId245" name="Check Box 242">
              <controlPr defaultSize="0" autoFill="0" autoLine="0" autoPict="0">
                <anchor moveWithCells="1">
                  <from>
                    <xdr:col>5</xdr:col>
                    <xdr:colOff>371475</xdr:colOff>
                    <xdr:row>29</xdr:row>
                    <xdr:rowOff>28575</xdr:rowOff>
                  </from>
                  <to>
                    <xdr:col>5</xdr:col>
                    <xdr:colOff>609600</xdr:colOff>
                    <xdr:row>30</xdr:row>
                    <xdr:rowOff>0</xdr:rowOff>
                  </to>
                </anchor>
              </controlPr>
            </control>
          </mc:Choice>
        </mc:AlternateContent>
        <mc:AlternateContent xmlns:mc="http://schemas.openxmlformats.org/markup-compatibility/2006">
          <mc:Choice Requires="x14">
            <control shapeId="1267" r:id="rId246" name="Check Box 243">
              <controlPr defaultSize="0" autoFill="0" autoLine="0" autoPict="0">
                <anchor moveWithCells="1">
                  <from>
                    <xdr:col>5</xdr:col>
                    <xdr:colOff>371475</xdr:colOff>
                    <xdr:row>30</xdr:row>
                    <xdr:rowOff>28575</xdr:rowOff>
                  </from>
                  <to>
                    <xdr:col>5</xdr:col>
                    <xdr:colOff>609600</xdr:colOff>
                    <xdr:row>31</xdr:row>
                    <xdr:rowOff>0</xdr:rowOff>
                  </to>
                </anchor>
              </controlPr>
            </control>
          </mc:Choice>
        </mc:AlternateContent>
        <mc:AlternateContent xmlns:mc="http://schemas.openxmlformats.org/markup-compatibility/2006">
          <mc:Choice Requires="x14">
            <control shapeId="1268" r:id="rId247" name="Check Box 244">
              <controlPr defaultSize="0" autoFill="0" autoLine="0" autoPict="0">
                <anchor moveWithCells="1">
                  <from>
                    <xdr:col>5</xdr:col>
                    <xdr:colOff>371475</xdr:colOff>
                    <xdr:row>30</xdr:row>
                    <xdr:rowOff>28575</xdr:rowOff>
                  </from>
                  <to>
                    <xdr:col>5</xdr:col>
                    <xdr:colOff>609600</xdr:colOff>
                    <xdr:row>31</xdr:row>
                    <xdr:rowOff>0</xdr:rowOff>
                  </to>
                </anchor>
              </controlPr>
            </control>
          </mc:Choice>
        </mc:AlternateContent>
        <mc:AlternateContent xmlns:mc="http://schemas.openxmlformats.org/markup-compatibility/2006">
          <mc:Choice Requires="x14">
            <control shapeId="1269" r:id="rId248" name="Check Box 245">
              <controlPr defaultSize="0" autoFill="0" autoLine="0" autoPict="0">
                <anchor moveWithCells="1">
                  <from>
                    <xdr:col>9</xdr:col>
                    <xdr:colOff>371475</xdr:colOff>
                    <xdr:row>11</xdr:row>
                    <xdr:rowOff>28575</xdr:rowOff>
                  </from>
                  <to>
                    <xdr:col>9</xdr:col>
                    <xdr:colOff>609600</xdr:colOff>
                    <xdr:row>12</xdr:row>
                    <xdr:rowOff>0</xdr:rowOff>
                  </to>
                </anchor>
              </controlPr>
            </control>
          </mc:Choice>
        </mc:AlternateContent>
        <mc:AlternateContent xmlns:mc="http://schemas.openxmlformats.org/markup-compatibility/2006">
          <mc:Choice Requires="x14">
            <control shapeId="1270" r:id="rId249" name="Check Box 246">
              <controlPr defaultSize="0" autoFill="0" autoLine="0" autoPict="0">
                <anchor moveWithCells="1">
                  <from>
                    <xdr:col>9</xdr:col>
                    <xdr:colOff>371475</xdr:colOff>
                    <xdr:row>12</xdr:row>
                    <xdr:rowOff>28575</xdr:rowOff>
                  </from>
                  <to>
                    <xdr:col>9</xdr:col>
                    <xdr:colOff>609600</xdr:colOff>
                    <xdr:row>13</xdr:row>
                    <xdr:rowOff>0</xdr:rowOff>
                  </to>
                </anchor>
              </controlPr>
            </control>
          </mc:Choice>
        </mc:AlternateContent>
        <mc:AlternateContent xmlns:mc="http://schemas.openxmlformats.org/markup-compatibility/2006">
          <mc:Choice Requires="x14">
            <control shapeId="1271" r:id="rId250" name="Check Box 247">
              <controlPr defaultSize="0" autoFill="0" autoLine="0" autoPict="0">
                <anchor moveWithCells="1">
                  <from>
                    <xdr:col>9</xdr:col>
                    <xdr:colOff>371475</xdr:colOff>
                    <xdr:row>13</xdr:row>
                    <xdr:rowOff>28575</xdr:rowOff>
                  </from>
                  <to>
                    <xdr:col>9</xdr:col>
                    <xdr:colOff>609600</xdr:colOff>
                    <xdr:row>14</xdr:row>
                    <xdr:rowOff>0</xdr:rowOff>
                  </to>
                </anchor>
              </controlPr>
            </control>
          </mc:Choice>
        </mc:AlternateContent>
        <mc:AlternateContent xmlns:mc="http://schemas.openxmlformats.org/markup-compatibility/2006">
          <mc:Choice Requires="x14">
            <control shapeId="1272" r:id="rId251" name="Check Box 248">
              <controlPr defaultSize="0" autoFill="0" autoLine="0" autoPict="0">
                <anchor moveWithCells="1">
                  <from>
                    <xdr:col>9</xdr:col>
                    <xdr:colOff>371475</xdr:colOff>
                    <xdr:row>14</xdr:row>
                    <xdr:rowOff>28575</xdr:rowOff>
                  </from>
                  <to>
                    <xdr:col>9</xdr:col>
                    <xdr:colOff>609600</xdr:colOff>
                    <xdr:row>15</xdr:row>
                    <xdr:rowOff>0</xdr:rowOff>
                  </to>
                </anchor>
              </controlPr>
            </control>
          </mc:Choice>
        </mc:AlternateContent>
        <mc:AlternateContent xmlns:mc="http://schemas.openxmlformats.org/markup-compatibility/2006">
          <mc:Choice Requires="x14">
            <control shapeId="1273" r:id="rId252" name="Check Box 249">
              <controlPr defaultSize="0" autoFill="0" autoLine="0" autoPict="0">
                <anchor moveWithCells="1">
                  <from>
                    <xdr:col>9</xdr:col>
                    <xdr:colOff>371475</xdr:colOff>
                    <xdr:row>15</xdr:row>
                    <xdr:rowOff>28575</xdr:rowOff>
                  </from>
                  <to>
                    <xdr:col>9</xdr:col>
                    <xdr:colOff>609600</xdr:colOff>
                    <xdr:row>15</xdr:row>
                    <xdr:rowOff>257175</xdr:rowOff>
                  </to>
                </anchor>
              </controlPr>
            </control>
          </mc:Choice>
        </mc:AlternateContent>
        <mc:AlternateContent xmlns:mc="http://schemas.openxmlformats.org/markup-compatibility/2006">
          <mc:Choice Requires="x14">
            <control shapeId="1274" r:id="rId253" name="Check Box 250">
              <controlPr defaultSize="0" autoFill="0" autoLine="0" autoPict="0">
                <anchor moveWithCells="1">
                  <from>
                    <xdr:col>9</xdr:col>
                    <xdr:colOff>371475</xdr:colOff>
                    <xdr:row>16</xdr:row>
                    <xdr:rowOff>28575</xdr:rowOff>
                  </from>
                  <to>
                    <xdr:col>9</xdr:col>
                    <xdr:colOff>609600</xdr:colOff>
                    <xdr:row>17</xdr:row>
                    <xdr:rowOff>0</xdr:rowOff>
                  </to>
                </anchor>
              </controlPr>
            </control>
          </mc:Choice>
        </mc:AlternateContent>
        <mc:AlternateContent xmlns:mc="http://schemas.openxmlformats.org/markup-compatibility/2006">
          <mc:Choice Requires="x14">
            <control shapeId="1275" r:id="rId254" name="Check Box 251">
              <controlPr defaultSize="0" autoFill="0" autoLine="0" autoPict="0">
                <anchor moveWithCells="1">
                  <from>
                    <xdr:col>9</xdr:col>
                    <xdr:colOff>371475</xdr:colOff>
                    <xdr:row>17</xdr:row>
                    <xdr:rowOff>28575</xdr:rowOff>
                  </from>
                  <to>
                    <xdr:col>9</xdr:col>
                    <xdr:colOff>609600</xdr:colOff>
                    <xdr:row>18</xdr:row>
                    <xdr:rowOff>0</xdr:rowOff>
                  </to>
                </anchor>
              </controlPr>
            </control>
          </mc:Choice>
        </mc:AlternateContent>
        <mc:AlternateContent xmlns:mc="http://schemas.openxmlformats.org/markup-compatibility/2006">
          <mc:Choice Requires="x14">
            <control shapeId="1276" r:id="rId255" name="Check Box 252">
              <controlPr defaultSize="0" autoFill="0" autoLine="0" autoPict="0">
                <anchor moveWithCells="1">
                  <from>
                    <xdr:col>9</xdr:col>
                    <xdr:colOff>371475</xdr:colOff>
                    <xdr:row>18</xdr:row>
                    <xdr:rowOff>28575</xdr:rowOff>
                  </from>
                  <to>
                    <xdr:col>9</xdr:col>
                    <xdr:colOff>609600</xdr:colOff>
                    <xdr:row>19</xdr:row>
                    <xdr:rowOff>0</xdr:rowOff>
                  </to>
                </anchor>
              </controlPr>
            </control>
          </mc:Choice>
        </mc:AlternateContent>
        <mc:AlternateContent xmlns:mc="http://schemas.openxmlformats.org/markup-compatibility/2006">
          <mc:Choice Requires="x14">
            <control shapeId="1277" r:id="rId256" name="Check Box 253">
              <controlPr defaultSize="0" autoFill="0" autoLine="0" autoPict="0">
                <anchor moveWithCells="1">
                  <from>
                    <xdr:col>9</xdr:col>
                    <xdr:colOff>371475</xdr:colOff>
                    <xdr:row>19</xdr:row>
                    <xdr:rowOff>28575</xdr:rowOff>
                  </from>
                  <to>
                    <xdr:col>9</xdr:col>
                    <xdr:colOff>609600</xdr:colOff>
                    <xdr:row>20</xdr:row>
                    <xdr:rowOff>0</xdr:rowOff>
                  </to>
                </anchor>
              </controlPr>
            </control>
          </mc:Choice>
        </mc:AlternateContent>
        <mc:AlternateContent xmlns:mc="http://schemas.openxmlformats.org/markup-compatibility/2006">
          <mc:Choice Requires="x14">
            <control shapeId="1278" r:id="rId257" name="Check Box 254">
              <controlPr defaultSize="0" autoFill="0" autoLine="0" autoPict="0">
                <anchor moveWithCells="1">
                  <from>
                    <xdr:col>9</xdr:col>
                    <xdr:colOff>371475</xdr:colOff>
                    <xdr:row>20</xdr:row>
                    <xdr:rowOff>28575</xdr:rowOff>
                  </from>
                  <to>
                    <xdr:col>9</xdr:col>
                    <xdr:colOff>609600</xdr:colOff>
                    <xdr:row>21</xdr:row>
                    <xdr:rowOff>0</xdr:rowOff>
                  </to>
                </anchor>
              </controlPr>
            </control>
          </mc:Choice>
        </mc:AlternateContent>
        <mc:AlternateContent xmlns:mc="http://schemas.openxmlformats.org/markup-compatibility/2006">
          <mc:Choice Requires="x14">
            <control shapeId="1279" r:id="rId258" name="Check Box 255">
              <controlPr defaultSize="0" autoFill="0" autoLine="0" autoPict="0">
                <anchor moveWithCells="1">
                  <from>
                    <xdr:col>9</xdr:col>
                    <xdr:colOff>371475</xdr:colOff>
                    <xdr:row>21</xdr:row>
                    <xdr:rowOff>28575</xdr:rowOff>
                  </from>
                  <to>
                    <xdr:col>9</xdr:col>
                    <xdr:colOff>609600</xdr:colOff>
                    <xdr:row>22</xdr:row>
                    <xdr:rowOff>0</xdr:rowOff>
                  </to>
                </anchor>
              </controlPr>
            </control>
          </mc:Choice>
        </mc:AlternateContent>
        <mc:AlternateContent xmlns:mc="http://schemas.openxmlformats.org/markup-compatibility/2006">
          <mc:Choice Requires="x14">
            <control shapeId="1280" r:id="rId259" name="Check Box 256">
              <controlPr defaultSize="0" autoFill="0" autoLine="0" autoPict="0">
                <anchor moveWithCells="1">
                  <from>
                    <xdr:col>9</xdr:col>
                    <xdr:colOff>371475</xdr:colOff>
                    <xdr:row>22</xdr:row>
                    <xdr:rowOff>28575</xdr:rowOff>
                  </from>
                  <to>
                    <xdr:col>9</xdr:col>
                    <xdr:colOff>609600</xdr:colOff>
                    <xdr:row>23</xdr:row>
                    <xdr:rowOff>0</xdr:rowOff>
                  </to>
                </anchor>
              </controlPr>
            </control>
          </mc:Choice>
        </mc:AlternateContent>
        <mc:AlternateContent xmlns:mc="http://schemas.openxmlformats.org/markup-compatibility/2006">
          <mc:Choice Requires="x14">
            <control shapeId="1281" r:id="rId260" name="Check Box 257">
              <controlPr defaultSize="0" autoFill="0" autoLine="0" autoPict="0">
                <anchor moveWithCells="1">
                  <from>
                    <xdr:col>9</xdr:col>
                    <xdr:colOff>371475</xdr:colOff>
                    <xdr:row>23</xdr:row>
                    <xdr:rowOff>28575</xdr:rowOff>
                  </from>
                  <to>
                    <xdr:col>9</xdr:col>
                    <xdr:colOff>609600</xdr:colOff>
                    <xdr:row>24</xdr:row>
                    <xdr:rowOff>0</xdr:rowOff>
                  </to>
                </anchor>
              </controlPr>
            </control>
          </mc:Choice>
        </mc:AlternateContent>
        <mc:AlternateContent xmlns:mc="http://schemas.openxmlformats.org/markup-compatibility/2006">
          <mc:Choice Requires="x14">
            <control shapeId="1282" r:id="rId261" name="Check Box 258">
              <controlPr defaultSize="0" autoFill="0" autoLine="0" autoPict="0">
                <anchor moveWithCells="1">
                  <from>
                    <xdr:col>9</xdr:col>
                    <xdr:colOff>371475</xdr:colOff>
                    <xdr:row>24</xdr:row>
                    <xdr:rowOff>28575</xdr:rowOff>
                  </from>
                  <to>
                    <xdr:col>9</xdr:col>
                    <xdr:colOff>609600</xdr:colOff>
                    <xdr:row>25</xdr:row>
                    <xdr:rowOff>0</xdr:rowOff>
                  </to>
                </anchor>
              </controlPr>
            </control>
          </mc:Choice>
        </mc:AlternateContent>
        <mc:AlternateContent xmlns:mc="http://schemas.openxmlformats.org/markup-compatibility/2006">
          <mc:Choice Requires="x14">
            <control shapeId="1283" r:id="rId262" name="Check Box 259">
              <controlPr defaultSize="0" autoFill="0" autoLine="0" autoPict="0">
                <anchor moveWithCells="1">
                  <from>
                    <xdr:col>9</xdr:col>
                    <xdr:colOff>371475</xdr:colOff>
                    <xdr:row>25</xdr:row>
                    <xdr:rowOff>28575</xdr:rowOff>
                  </from>
                  <to>
                    <xdr:col>9</xdr:col>
                    <xdr:colOff>609600</xdr:colOff>
                    <xdr:row>26</xdr:row>
                    <xdr:rowOff>0</xdr:rowOff>
                  </to>
                </anchor>
              </controlPr>
            </control>
          </mc:Choice>
        </mc:AlternateContent>
        <mc:AlternateContent xmlns:mc="http://schemas.openxmlformats.org/markup-compatibility/2006">
          <mc:Choice Requires="x14">
            <control shapeId="1284" r:id="rId263" name="Check Box 260">
              <controlPr defaultSize="0" autoFill="0" autoLine="0" autoPict="0">
                <anchor moveWithCells="1">
                  <from>
                    <xdr:col>9</xdr:col>
                    <xdr:colOff>371475</xdr:colOff>
                    <xdr:row>26</xdr:row>
                    <xdr:rowOff>28575</xdr:rowOff>
                  </from>
                  <to>
                    <xdr:col>9</xdr:col>
                    <xdr:colOff>609600</xdr:colOff>
                    <xdr:row>27</xdr:row>
                    <xdr:rowOff>0</xdr:rowOff>
                  </to>
                </anchor>
              </controlPr>
            </control>
          </mc:Choice>
        </mc:AlternateContent>
        <mc:AlternateContent xmlns:mc="http://schemas.openxmlformats.org/markup-compatibility/2006">
          <mc:Choice Requires="x14">
            <control shapeId="1285" r:id="rId264" name="Check Box 261">
              <controlPr defaultSize="0" autoFill="0" autoLine="0" autoPict="0">
                <anchor moveWithCells="1">
                  <from>
                    <xdr:col>9</xdr:col>
                    <xdr:colOff>371475</xdr:colOff>
                    <xdr:row>27</xdr:row>
                    <xdr:rowOff>28575</xdr:rowOff>
                  </from>
                  <to>
                    <xdr:col>9</xdr:col>
                    <xdr:colOff>609600</xdr:colOff>
                    <xdr:row>28</xdr:row>
                    <xdr:rowOff>0</xdr:rowOff>
                  </to>
                </anchor>
              </controlPr>
            </control>
          </mc:Choice>
        </mc:AlternateContent>
        <mc:AlternateContent xmlns:mc="http://schemas.openxmlformats.org/markup-compatibility/2006">
          <mc:Choice Requires="x14">
            <control shapeId="1286" r:id="rId265" name="Check Box 262">
              <controlPr defaultSize="0" autoFill="0" autoLine="0" autoPict="0">
                <anchor moveWithCells="1">
                  <from>
                    <xdr:col>9</xdr:col>
                    <xdr:colOff>371475</xdr:colOff>
                    <xdr:row>28</xdr:row>
                    <xdr:rowOff>28575</xdr:rowOff>
                  </from>
                  <to>
                    <xdr:col>9</xdr:col>
                    <xdr:colOff>609600</xdr:colOff>
                    <xdr:row>29</xdr:row>
                    <xdr:rowOff>0</xdr:rowOff>
                  </to>
                </anchor>
              </controlPr>
            </control>
          </mc:Choice>
        </mc:AlternateContent>
        <mc:AlternateContent xmlns:mc="http://schemas.openxmlformats.org/markup-compatibility/2006">
          <mc:Choice Requires="x14">
            <control shapeId="1287" r:id="rId266" name="Check Box 263">
              <controlPr defaultSize="0" autoFill="0" autoLine="0" autoPict="0">
                <anchor moveWithCells="1">
                  <from>
                    <xdr:col>9</xdr:col>
                    <xdr:colOff>371475</xdr:colOff>
                    <xdr:row>29</xdr:row>
                    <xdr:rowOff>28575</xdr:rowOff>
                  </from>
                  <to>
                    <xdr:col>9</xdr:col>
                    <xdr:colOff>609600</xdr:colOff>
                    <xdr:row>30</xdr:row>
                    <xdr:rowOff>0</xdr:rowOff>
                  </to>
                </anchor>
              </controlPr>
            </control>
          </mc:Choice>
        </mc:AlternateContent>
        <mc:AlternateContent xmlns:mc="http://schemas.openxmlformats.org/markup-compatibility/2006">
          <mc:Choice Requires="x14">
            <control shapeId="1288" r:id="rId267" name="Check Box 264">
              <controlPr defaultSize="0" autoFill="0" autoLine="0" autoPict="0">
                <anchor moveWithCells="1">
                  <from>
                    <xdr:col>9</xdr:col>
                    <xdr:colOff>371475</xdr:colOff>
                    <xdr:row>30</xdr:row>
                    <xdr:rowOff>28575</xdr:rowOff>
                  </from>
                  <to>
                    <xdr:col>9</xdr:col>
                    <xdr:colOff>609600</xdr:colOff>
                    <xdr:row>31</xdr:row>
                    <xdr:rowOff>0</xdr:rowOff>
                  </to>
                </anchor>
              </controlPr>
            </control>
          </mc:Choice>
        </mc:AlternateContent>
        <mc:AlternateContent xmlns:mc="http://schemas.openxmlformats.org/markup-compatibility/2006">
          <mc:Choice Requires="x14">
            <control shapeId="1289" r:id="rId268" name="Check Box 265">
              <controlPr defaultSize="0" autoFill="0" autoLine="0" autoPict="0">
                <anchor moveWithCells="1">
                  <from>
                    <xdr:col>9</xdr:col>
                    <xdr:colOff>371475</xdr:colOff>
                    <xdr:row>12</xdr:row>
                    <xdr:rowOff>28575</xdr:rowOff>
                  </from>
                  <to>
                    <xdr:col>9</xdr:col>
                    <xdr:colOff>609600</xdr:colOff>
                    <xdr:row>13</xdr:row>
                    <xdr:rowOff>0</xdr:rowOff>
                  </to>
                </anchor>
              </controlPr>
            </control>
          </mc:Choice>
        </mc:AlternateContent>
        <mc:AlternateContent xmlns:mc="http://schemas.openxmlformats.org/markup-compatibility/2006">
          <mc:Choice Requires="x14">
            <control shapeId="1290" r:id="rId269" name="Check Box 266">
              <controlPr defaultSize="0" autoFill="0" autoLine="0" autoPict="0">
                <anchor moveWithCells="1">
                  <from>
                    <xdr:col>9</xdr:col>
                    <xdr:colOff>371475</xdr:colOff>
                    <xdr:row>13</xdr:row>
                    <xdr:rowOff>28575</xdr:rowOff>
                  </from>
                  <to>
                    <xdr:col>9</xdr:col>
                    <xdr:colOff>609600</xdr:colOff>
                    <xdr:row>14</xdr:row>
                    <xdr:rowOff>0</xdr:rowOff>
                  </to>
                </anchor>
              </controlPr>
            </control>
          </mc:Choice>
        </mc:AlternateContent>
        <mc:AlternateContent xmlns:mc="http://schemas.openxmlformats.org/markup-compatibility/2006">
          <mc:Choice Requires="x14">
            <control shapeId="1291" r:id="rId270" name="Check Box 267">
              <controlPr defaultSize="0" autoFill="0" autoLine="0" autoPict="0">
                <anchor moveWithCells="1">
                  <from>
                    <xdr:col>9</xdr:col>
                    <xdr:colOff>371475</xdr:colOff>
                    <xdr:row>13</xdr:row>
                    <xdr:rowOff>28575</xdr:rowOff>
                  </from>
                  <to>
                    <xdr:col>9</xdr:col>
                    <xdr:colOff>609600</xdr:colOff>
                    <xdr:row>14</xdr:row>
                    <xdr:rowOff>0</xdr:rowOff>
                  </to>
                </anchor>
              </controlPr>
            </control>
          </mc:Choice>
        </mc:AlternateContent>
        <mc:AlternateContent xmlns:mc="http://schemas.openxmlformats.org/markup-compatibility/2006">
          <mc:Choice Requires="x14">
            <control shapeId="1292" r:id="rId271" name="Check Box 268">
              <controlPr defaultSize="0" autoFill="0" autoLine="0" autoPict="0">
                <anchor moveWithCells="1">
                  <from>
                    <xdr:col>9</xdr:col>
                    <xdr:colOff>371475</xdr:colOff>
                    <xdr:row>13</xdr:row>
                    <xdr:rowOff>28575</xdr:rowOff>
                  </from>
                  <to>
                    <xdr:col>9</xdr:col>
                    <xdr:colOff>609600</xdr:colOff>
                    <xdr:row>14</xdr:row>
                    <xdr:rowOff>0</xdr:rowOff>
                  </to>
                </anchor>
              </controlPr>
            </control>
          </mc:Choice>
        </mc:AlternateContent>
        <mc:AlternateContent xmlns:mc="http://schemas.openxmlformats.org/markup-compatibility/2006">
          <mc:Choice Requires="x14">
            <control shapeId="1293" r:id="rId272" name="Check Box 269">
              <controlPr defaultSize="0" autoFill="0" autoLine="0" autoPict="0">
                <anchor moveWithCells="1">
                  <from>
                    <xdr:col>9</xdr:col>
                    <xdr:colOff>371475</xdr:colOff>
                    <xdr:row>13</xdr:row>
                    <xdr:rowOff>28575</xdr:rowOff>
                  </from>
                  <to>
                    <xdr:col>9</xdr:col>
                    <xdr:colOff>609600</xdr:colOff>
                    <xdr:row>14</xdr:row>
                    <xdr:rowOff>0</xdr:rowOff>
                  </to>
                </anchor>
              </controlPr>
            </control>
          </mc:Choice>
        </mc:AlternateContent>
        <mc:AlternateContent xmlns:mc="http://schemas.openxmlformats.org/markup-compatibility/2006">
          <mc:Choice Requires="x14">
            <control shapeId="1294" r:id="rId273" name="Check Box 270">
              <controlPr defaultSize="0" autoFill="0" autoLine="0" autoPict="0">
                <anchor moveWithCells="1">
                  <from>
                    <xdr:col>9</xdr:col>
                    <xdr:colOff>371475</xdr:colOff>
                    <xdr:row>14</xdr:row>
                    <xdr:rowOff>28575</xdr:rowOff>
                  </from>
                  <to>
                    <xdr:col>9</xdr:col>
                    <xdr:colOff>609600</xdr:colOff>
                    <xdr:row>15</xdr:row>
                    <xdr:rowOff>0</xdr:rowOff>
                  </to>
                </anchor>
              </controlPr>
            </control>
          </mc:Choice>
        </mc:AlternateContent>
        <mc:AlternateContent xmlns:mc="http://schemas.openxmlformats.org/markup-compatibility/2006">
          <mc:Choice Requires="x14">
            <control shapeId="1295" r:id="rId274" name="Check Box 271">
              <controlPr defaultSize="0" autoFill="0" autoLine="0" autoPict="0">
                <anchor moveWithCells="1">
                  <from>
                    <xdr:col>9</xdr:col>
                    <xdr:colOff>371475</xdr:colOff>
                    <xdr:row>14</xdr:row>
                    <xdr:rowOff>28575</xdr:rowOff>
                  </from>
                  <to>
                    <xdr:col>9</xdr:col>
                    <xdr:colOff>609600</xdr:colOff>
                    <xdr:row>15</xdr:row>
                    <xdr:rowOff>0</xdr:rowOff>
                  </to>
                </anchor>
              </controlPr>
            </control>
          </mc:Choice>
        </mc:AlternateContent>
        <mc:AlternateContent xmlns:mc="http://schemas.openxmlformats.org/markup-compatibility/2006">
          <mc:Choice Requires="x14">
            <control shapeId="1296" r:id="rId275" name="Check Box 272">
              <controlPr defaultSize="0" autoFill="0" autoLine="0" autoPict="0">
                <anchor moveWithCells="1">
                  <from>
                    <xdr:col>9</xdr:col>
                    <xdr:colOff>371475</xdr:colOff>
                    <xdr:row>15</xdr:row>
                    <xdr:rowOff>28575</xdr:rowOff>
                  </from>
                  <to>
                    <xdr:col>9</xdr:col>
                    <xdr:colOff>609600</xdr:colOff>
                    <xdr:row>15</xdr:row>
                    <xdr:rowOff>257175</xdr:rowOff>
                  </to>
                </anchor>
              </controlPr>
            </control>
          </mc:Choice>
        </mc:AlternateContent>
        <mc:AlternateContent xmlns:mc="http://schemas.openxmlformats.org/markup-compatibility/2006">
          <mc:Choice Requires="x14">
            <control shapeId="1297" r:id="rId276" name="Check Box 273">
              <controlPr defaultSize="0" autoFill="0" autoLine="0" autoPict="0">
                <anchor moveWithCells="1">
                  <from>
                    <xdr:col>9</xdr:col>
                    <xdr:colOff>371475</xdr:colOff>
                    <xdr:row>15</xdr:row>
                    <xdr:rowOff>28575</xdr:rowOff>
                  </from>
                  <to>
                    <xdr:col>9</xdr:col>
                    <xdr:colOff>609600</xdr:colOff>
                    <xdr:row>15</xdr:row>
                    <xdr:rowOff>257175</xdr:rowOff>
                  </to>
                </anchor>
              </controlPr>
            </control>
          </mc:Choice>
        </mc:AlternateContent>
        <mc:AlternateContent xmlns:mc="http://schemas.openxmlformats.org/markup-compatibility/2006">
          <mc:Choice Requires="x14">
            <control shapeId="1298" r:id="rId277" name="Check Box 274">
              <controlPr defaultSize="0" autoFill="0" autoLine="0" autoPict="0">
                <anchor moveWithCells="1">
                  <from>
                    <xdr:col>9</xdr:col>
                    <xdr:colOff>371475</xdr:colOff>
                    <xdr:row>16</xdr:row>
                    <xdr:rowOff>28575</xdr:rowOff>
                  </from>
                  <to>
                    <xdr:col>9</xdr:col>
                    <xdr:colOff>609600</xdr:colOff>
                    <xdr:row>17</xdr:row>
                    <xdr:rowOff>0</xdr:rowOff>
                  </to>
                </anchor>
              </controlPr>
            </control>
          </mc:Choice>
        </mc:AlternateContent>
        <mc:AlternateContent xmlns:mc="http://schemas.openxmlformats.org/markup-compatibility/2006">
          <mc:Choice Requires="x14">
            <control shapeId="1299" r:id="rId278" name="Check Box 275">
              <controlPr defaultSize="0" autoFill="0" autoLine="0" autoPict="0">
                <anchor moveWithCells="1">
                  <from>
                    <xdr:col>9</xdr:col>
                    <xdr:colOff>371475</xdr:colOff>
                    <xdr:row>16</xdr:row>
                    <xdr:rowOff>28575</xdr:rowOff>
                  </from>
                  <to>
                    <xdr:col>9</xdr:col>
                    <xdr:colOff>609600</xdr:colOff>
                    <xdr:row>17</xdr:row>
                    <xdr:rowOff>0</xdr:rowOff>
                  </to>
                </anchor>
              </controlPr>
            </control>
          </mc:Choice>
        </mc:AlternateContent>
        <mc:AlternateContent xmlns:mc="http://schemas.openxmlformats.org/markup-compatibility/2006">
          <mc:Choice Requires="x14">
            <control shapeId="1300" r:id="rId279" name="Check Box 276">
              <controlPr defaultSize="0" autoFill="0" autoLine="0" autoPict="0">
                <anchor moveWithCells="1">
                  <from>
                    <xdr:col>9</xdr:col>
                    <xdr:colOff>371475</xdr:colOff>
                    <xdr:row>17</xdr:row>
                    <xdr:rowOff>28575</xdr:rowOff>
                  </from>
                  <to>
                    <xdr:col>9</xdr:col>
                    <xdr:colOff>609600</xdr:colOff>
                    <xdr:row>18</xdr:row>
                    <xdr:rowOff>0</xdr:rowOff>
                  </to>
                </anchor>
              </controlPr>
            </control>
          </mc:Choice>
        </mc:AlternateContent>
        <mc:AlternateContent xmlns:mc="http://schemas.openxmlformats.org/markup-compatibility/2006">
          <mc:Choice Requires="x14">
            <control shapeId="1301" r:id="rId280" name="Check Box 277">
              <controlPr defaultSize="0" autoFill="0" autoLine="0" autoPict="0">
                <anchor moveWithCells="1">
                  <from>
                    <xdr:col>9</xdr:col>
                    <xdr:colOff>371475</xdr:colOff>
                    <xdr:row>17</xdr:row>
                    <xdr:rowOff>28575</xdr:rowOff>
                  </from>
                  <to>
                    <xdr:col>9</xdr:col>
                    <xdr:colOff>609600</xdr:colOff>
                    <xdr:row>18</xdr:row>
                    <xdr:rowOff>0</xdr:rowOff>
                  </to>
                </anchor>
              </controlPr>
            </control>
          </mc:Choice>
        </mc:AlternateContent>
        <mc:AlternateContent xmlns:mc="http://schemas.openxmlformats.org/markup-compatibility/2006">
          <mc:Choice Requires="x14">
            <control shapeId="1302" r:id="rId281" name="Check Box 278">
              <controlPr defaultSize="0" autoFill="0" autoLine="0" autoPict="0">
                <anchor moveWithCells="1">
                  <from>
                    <xdr:col>9</xdr:col>
                    <xdr:colOff>371475</xdr:colOff>
                    <xdr:row>18</xdr:row>
                    <xdr:rowOff>28575</xdr:rowOff>
                  </from>
                  <to>
                    <xdr:col>9</xdr:col>
                    <xdr:colOff>609600</xdr:colOff>
                    <xdr:row>19</xdr:row>
                    <xdr:rowOff>0</xdr:rowOff>
                  </to>
                </anchor>
              </controlPr>
            </control>
          </mc:Choice>
        </mc:AlternateContent>
        <mc:AlternateContent xmlns:mc="http://schemas.openxmlformats.org/markup-compatibility/2006">
          <mc:Choice Requires="x14">
            <control shapeId="1303" r:id="rId282" name="Check Box 279">
              <controlPr defaultSize="0" autoFill="0" autoLine="0" autoPict="0">
                <anchor moveWithCells="1">
                  <from>
                    <xdr:col>9</xdr:col>
                    <xdr:colOff>371475</xdr:colOff>
                    <xdr:row>18</xdr:row>
                    <xdr:rowOff>28575</xdr:rowOff>
                  </from>
                  <to>
                    <xdr:col>9</xdr:col>
                    <xdr:colOff>609600</xdr:colOff>
                    <xdr:row>19</xdr:row>
                    <xdr:rowOff>0</xdr:rowOff>
                  </to>
                </anchor>
              </controlPr>
            </control>
          </mc:Choice>
        </mc:AlternateContent>
        <mc:AlternateContent xmlns:mc="http://schemas.openxmlformats.org/markup-compatibility/2006">
          <mc:Choice Requires="x14">
            <control shapeId="1304" r:id="rId283" name="Check Box 280">
              <controlPr defaultSize="0" autoFill="0" autoLine="0" autoPict="0">
                <anchor moveWithCells="1">
                  <from>
                    <xdr:col>9</xdr:col>
                    <xdr:colOff>371475</xdr:colOff>
                    <xdr:row>19</xdr:row>
                    <xdr:rowOff>28575</xdr:rowOff>
                  </from>
                  <to>
                    <xdr:col>9</xdr:col>
                    <xdr:colOff>609600</xdr:colOff>
                    <xdr:row>20</xdr:row>
                    <xdr:rowOff>0</xdr:rowOff>
                  </to>
                </anchor>
              </controlPr>
            </control>
          </mc:Choice>
        </mc:AlternateContent>
        <mc:AlternateContent xmlns:mc="http://schemas.openxmlformats.org/markup-compatibility/2006">
          <mc:Choice Requires="x14">
            <control shapeId="1305" r:id="rId284" name="Check Box 281">
              <controlPr defaultSize="0" autoFill="0" autoLine="0" autoPict="0">
                <anchor moveWithCells="1">
                  <from>
                    <xdr:col>9</xdr:col>
                    <xdr:colOff>371475</xdr:colOff>
                    <xdr:row>19</xdr:row>
                    <xdr:rowOff>28575</xdr:rowOff>
                  </from>
                  <to>
                    <xdr:col>9</xdr:col>
                    <xdr:colOff>609600</xdr:colOff>
                    <xdr:row>20</xdr:row>
                    <xdr:rowOff>0</xdr:rowOff>
                  </to>
                </anchor>
              </controlPr>
            </control>
          </mc:Choice>
        </mc:AlternateContent>
        <mc:AlternateContent xmlns:mc="http://schemas.openxmlformats.org/markup-compatibility/2006">
          <mc:Choice Requires="x14">
            <control shapeId="1306" r:id="rId285" name="Check Box 282">
              <controlPr defaultSize="0" autoFill="0" autoLine="0" autoPict="0">
                <anchor moveWithCells="1">
                  <from>
                    <xdr:col>9</xdr:col>
                    <xdr:colOff>371475</xdr:colOff>
                    <xdr:row>20</xdr:row>
                    <xdr:rowOff>28575</xdr:rowOff>
                  </from>
                  <to>
                    <xdr:col>9</xdr:col>
                    <xdr:colOff>609600</xdr:colOff>
                    <xdr:row>21</xdr:row>
                    <xdr:rowOff>0</xdr:rowOff>
                  </to>
                </anchor>
              </controlPr>
            </control>
          </mc:Choice>
        </mc:AlternateContent>
        <mc:AlternateContent xmlns:mc="http://schemas.openxmlformats.org/markup-compatibility/2006">
          <mc:Choice Requires="x14">
            <control shapeId="1307" r:id="rId286" name="Check Box 283">
              <controlPr defaultSize="0" autoFill="0" autoLine="0" autoPict="0">
                <anchor moveWithCells="1">
                  <from>
                    <xdr:col>9</xdr:col>
                    <xdr:colOff>371475</xdr:colOff>
                    <xdr:row>20</xdr:row>
                    <xdr:rowOff>28575</xdr:rowOff>
                  </from>
                  <to>
                    <xdr:col>9</xdr:col>
                    <xdr:colOff>609600</xdr:colOff>
                    <xdr:row>21</xdr:row>
                    <xdr:rowOff>0</xdr:rowOff>
                  </to>
                </anchor>
              </controlPr>
            </control>
          </mc:Choice>
        </mc:AlternateContent>
        <mc:AlternateContent xmlns:mc="http://schemas.openxmlformats.org/markup-compatibility/2006">
          <mc:Choice Requires="x14">
            <control shapeId="1308" r:id="rId287" name="Check Box 284">
              <controlPr defaultSize="0" autoFill="0" autoLine="0" autoPict="0">
                <anchor moveWithCells="1">
                  <from>
                    <xdr:col>9</xdr:col>
                    <xdr:colOff>371475</xdr:colOff>
                    <xdr:row>21</xdr:row>
                    <xdr:rowOff>28575</xdr:rowOff>
                  </from>
                  <to>
                    <xdr:col>9</xdr:col>
                    <xdr:colOff>609600</xdr:colOff>
                    <xdr:row>22</xdr:row>
                    <xdr:rowOff>0</xdr:rowOff>
                  </to>
                </anchor>
              </controlPr>
            </control>
          </mc:Choice>
        </mc:AlternateContent>
        <mc:AlternateContent xmlns:mc="http://schemas.openxmlformats.org/markup-compatibility/2006">
          <mc:Choice Requires="x14">
            <control shapeId="1309" r:id="rId288" name="Check Box 285">
              <controlPr defaultSize="0" autoFill="0" autoLine="0" autoPict="0">
                <anchor moveWithCells="1">
                  <from>
                    <xdr:col>9</xdr:col>
                    <xdr:colOff>371475</xdr:colOff>
                    <xdr:row>21</xdr:row>
                    <xdr:rowOff>28575</xdr:rowOff>
                  </from>
                  <to>
                    <xdr:col>9</xdr:col>
                    <xdr:colOff>609600</xdr:colOff>
                    <xdr:row>22</xdr:row>
                    <xdr:rowOff>0</xdr:rowOff>
                  </to>
                </anchor>
              </controlPr>
            </control>
          </mc:Choice>
        </mc:AlternateContent>
        <mc:AlternateContent xmlns:mc="http://schemas.openxmlformats.org/markup-compatibility/2006">
          <mc:Choice Requires="x14">
            <control shapeId="1310" r:id="rId289" name="Check Box 286">
              <controlPr defaultSize="0" autoFill="0" autoLine="0" autoPict="0">
                <anchor moveWithCells="1">
                  <from>
                    <xdr:col>9</xdr:col>
                    <xdr:colOff>371475</xdr:colOff>
                    <xdr:row>22</xdr:row>
                    <xdr:rowOff>28575</xdr:rowOff>
                  </from>
                  <to>
                    <xdr:col>9</xdr:col>
                    <xdr:colOff>609600</xdr:colOff>
                    <xdr:row>23</xdr:row>
                    <xdr:rowOff>0</xdr:rowOff>
                  </to>
                </anchor>
              </controlPr>
            </control>
          </mc:Choice>
        </mc:AlternateContent>
        <mc:AlternateContent xmlns:mc="http://schemas.openxmlformats.org/markup-compatibility/2006">
          <mc:Choice Requires="x14">
            <control shapeId="1311" r:id="rId290" name="Check Box 287">
              <controlPr defaultSize="0" autoFill="0" autoLine="0" autoPict="0">
                <anchor moveWithCells="1">
                  <from>
                    <xdr:col>9</xdr:col>
                    <xdr:colOff>371475</xdr:colOff>
                    <xdr:row>22</xdr:row>
                    <xdr:rowOff>28575</xdr:rowOff>
                  </from>
                  <to>
                    <xdr:col>9</xdr:col>
                    <xdr:colOff>609600</xdr:colOff>
                    <xdr:row>23</xdr:row>
                    <xdr:rowOff>0</xdr:rowOff>
                  </to>
                </anchor>
              </controlPr>
            </control>
          </mc:Choice>
        </mc:AlternateContent>
        <mc:AlternateContent xmlns:mc="http://schemas.openxmlformats.org/markup-compatibility/2006">
          <mc:Choice Requires="x14">
            <control shapeId="1312" r:id="rId291" name="Check Box 288">
              <controlPr defaultSize="0" autoFill="0" autoLine="0" autoPict="0">
                <anchor moveWithCells="1">
                  <from>
                    <xdr:col>9</xdr:col>
                    <xdr:colOff>371475</xdr:colOff>
                    <xdr:row>23</xdr:row>
                    <xdr:rowOff>28575</xdr:rowOff>
                  </from>
                  <to>
                    <xdr:col>9</xdr:col>
                    <xdr:colOff>609600</xdr:colOff>
                    <xdr:row>24</xdr:row>
                    <xdr:rowOff>0</xdr:rowOff>
                  </to>
                </anchor>
              </controlPr>
            </control>
          </mc:Choice>
        </mc:AlternateContent>
        <mc:AlternateContent xmlns:mc="http://schemas.openxmlformats.org/markup-compatibility/2006">
          <mc:Choice Requires="x14">
            <control shapeId="1313" r:id="rId292" name="Check Box 289">
              <controlPr defaultSize="0" autoFill="0" autoLine="0" autoPict="0">
                <anchor moveWithCells="1">
                  <from>
                    <xdr:col>9</xdr:col>
                    <xdr:colOff>371475</xdr:colOff>
                    <xdr:row>23</xdr:row>
                    <xdr:rowOff>28575</xdr:rowOff>
                  </from>
                  <to>
                    <xdr:col>9</xdr:col>
                    <xdr:colOff>609600</xdr:colOff>
                    <xdr:row>24</xdr:row>
                    <xdr:rowOff>0</xdr:rowOff>
                  </to>
                </anchor>
              </controlPr>
            </control>
          </mc:Choice>
        </mc:AlternateContent>
        <mc:AlternateContent xmlns:mc="http://schemas.openxmlformats.org/markup-compatibility/2006">
          <mc:Choice Requires="x14">
            <control shapeId="1314" r:id="rId293" name="Check Box 290">
              <controlPr defaultSize="0" autoFill="0" autoLine="0" autoPict="0">
                <anchor moveWithCells="1">
                  <from>
                    <xdr:col>9</xdr:col>
                    <xdr:colOff>371475</xdr:colOff>
                    <xdr:row>24</xdr:row>
                    <xdr:rowOff>28575</xdr:rowOff>
                  </from>
                  <to>
                    <xdr:col>9</xdr:col>
                    <xdr:colOff>609600</xdr:colOff>
                    <xdr:row>25</xdr:row>
                    <xdr:rowOff>0</xdr:rowOff>
                  </to>
                </anchor>
              </controlPr>
            </control>
          </mc:Choice>
        </mc:AlternateContent>
        <mc:AlternateContent xmlns:mc="http://schemas.openxmlformats.org/markup-compatibility/2006">
          <mc:Choice Requires="x14">
            <control shapeId="1315" r:id="rId294" name="Check Box 291">
              <controlPr defaultSize="0" autoFill="0" autoLine="0" autoPict="0">
                <anchor moveWithCells="1">
                  <from>
                    <xdr:col>9</xdr:col>
                    <xdr:colOff>371475</xdr:colOff>
                    <xdr:row>24</xdr:row>
                    <xdr:rowOff>28575</xdr:rowOff>
                  </from>
                  <to>
                    <xdr:col>9</xdr:col>
                    <xdr:colOff>609600</xdr:colOff>
                    <xdr:row>25</xdr:row>
                    <xdr:rowOff>0</xdr:rowOff>
                  </to>
                </anchor>
              </controlPr>
            </control>
          </mc:Choice>
        </mc:AlternateContent>
        <mc:AlternateContent xmlns:mc="http://schemas.openxmlformats.org/markup-compatibility/2006">
          <mc:Choice Requires="x14">
            <control shapeId="1316" r:id="rId295" name="Check Box 292">
              <controlPr defaultSize="0" autoFill="0" autoLine="0" autoPict="0">
                <anchor moveWithCells="1">
                  <from>
                    <xdr:col>9</xdr:col>
                    <xdr:colOff>371475</xdr:colOff>
                    <xdr:row>25</xdr:row>
                    <xdr:rowOff>28575</xdr:rowOff>
                  </from>
                  <to>
                    <xdr:col>9</xdr:col>
                    <xdr:colOff>609600</xdr:colOff>
                    <xdr:row>26</xdr:row>
                    <xdr:rowOff>0</xdr:rowOff>
                  </to>
                </anchor>
              </controlPr>
            </control>
          </mc:Choice>
        </mc:AlternateContent>
        <mc:AlternateContent xmlns:mc="http://schemas.openxmlformats.org/markup-compatibility/2006">
          <mc:Choice Requires="x14">
            <control shapeId="1317" r:id="rId296" name="Check Box 293">
              <controlPr defaultSize="0" autoFill="0" autoLine="0" autoPict="0">
                <anchor moveWithCells="1">
                  <from>
                    <xdr:col>9</xdr:col>
                    <xdr:colOff>371475</xdr:colOff>
                    <xdr:row>25</xdr:row>
                    <xdr:rowOff>28575</xdr:rowOff>
                  </from>
                  <to>
                    <xdr:col>9</xdr:col>
                    <xdr:colOff>609600</xdr:colOff>
                    <xdr:row>26</xdr:row>
                    <xdr:rowOff>0</xdr:rowOff>
                  </to>
                </anchor>
              </controlPr>
            </control>
          </mc:Choice>
        </mc:AlternateContent>
        <mc:AlternateContent xmlns:mc="http://schemas.openxmlformats.org/markup-compatibility/2006">
          <mc:Choice Requires="x14">
            <control shapeId="1318" r:id="rId297" name="Check Box 294">
              <controlPr defaultSize="0" autoFill="0" autoLine="0" autoPict="0">
                <anchor moveWithCells="1">
                  <from>
                    <xdr:col>9</xdr:col>
                    <xdr:colOff>371475</xdr:colOff>
                    <xdr:row>26</xdr:row>
                    <xdr:rowOff>28575</xdr:rowOff>
                  </from>
                  <to>
                    <xdr:col>9</xdr:col>
                    <xdr:colOff>609600</xdr:colOff>
                    <xdr:row>27</xdr:row>
                    <xdr:rowOff>0</xdr:rowOff>
                  </to>
                </anchor>
              </controlPr>
            </control>
          </mc:Choice>
        </mc:AlternateContent>
        <mc:AlternateContent xmlns:mc="http://schemas.openxmlformats.org/markup-compatibility/2006">
          <mc:Choice Requires="x14">
            <control shapeId="1319" r:id="rId298" name="Check Box 295">
              <controlPr defaultSize="0" autoFill="0" autoLine="0" autoPict="0">
                <anchor moveWithCells="1">
                  <from>
                    <xdr:col>9</xdr:col>
                    <xdr:colOff>371475</xdr:colOff>
                    <xdr:row>26</xdr:row>
                    <xdr:rowOff>28575</xdr:rowOff>
                  </from>
                  <to>
                    <xdr:col>9</xdr:col>
                    <xdr:colOff>609600</xdr:colOff>
                    <xdr:row>27</xdr:row>
                    <xdr:rowOff>0</xdr:rowOff>
                  </to>
                </anchor>
              </controlPr>
            </control>
          </mc:Choice>
        </mc:AlternateContent>
        <mc:AlternateContent xmlns:mc="http://schemas.openxmlformats.org/markup-compatibility/2006">
          <mc:Choice Requires="x14">
            <control shapeId="1320" r:id="rId299" name="Check Box 296">
              <controlPr defaultSize="0" autoFill="0" autoLine="0" autoPict="0">
                <anchor moveWithCells="1">
                  <from>
                    <xdr:col>9</xdr:col>
                    <xdr:colOff>371475</xdr:colOff>
                    <xdr:row>27</xdr:row>
                    <xdr:rowOff>28575</xdr:rowOff>
                  </from>
                  <to>
                    <xdr:col>9</xdr:col>
                    <xdr:colOff>609600</xdr:colOff>
                    <xdr:row>28</xdr:row>
                    <xdr:rowOff>0</xdr:rowOff>
                  </to>
                </anchor>
              </controlPr>
            </control>
          </mc:Choice>
        </mc:AlternateContent>
        <mc:AlternateContent xmlns:mc="http://schemas.openxmlformats.org/markup-compatibility/2006">
          <mc:Choice Requires="x14">
            <control shapeId="1321" r:id="rId300" name="Check Box 297">
              <controlPr defaultSize="0" autoFill="0" autoLine="0" autoPict="0">
                <anchor moveWithCells="1">
                  <from>
                    <xdr:col>9</xdr:col>
                    <xdr:colOff>371475</xdr:colOff>
                    <xdr:row>27</xdr:row>
                    <xdr:rowOff>28575</xdr:rowOff>
                  </from>
                  <to>
                    <xdr:col>9</xdr:col>
                    <xdr:colOff>609600</xdr:colOff>
                    <xdr:row>28</xdr:row>
                    <xdr:rowOff>0</xdr:rowOff>
                  </to>
                </anchor>
              </controlPr>
            </control>
          </mc:Choice>
        </mc:AlternateContent>
        <mc:AlternateContent xmlns:mc="http://schemas.openxmlformats.org/markup-compatibility/2006">
          <mc:Choice Requires="x14">
            <control shapeId="1322" r:id="rId301" name="Check Box 298">
              <controlPr defaultSize="0" autoFill="0" autoLine="0" autoPict="0">
                <anchor moveWithCells="1">
                  <from>
                    <xdr:col>9</xdr:col>
                    <xdr:colOff>371475</xdr:colOff>
                    <xdr:row>28</xdr:row>
                    <xdr:rowOff>28575</xdr:rowOff>
                  </from>
                  <to>
                    <xdr:col>9</xdr:col>
                    <xdr:colOff>609600</xdr:colOff>
                    <xdr:row>29</xdr:row>
                    <xdr:rowOff>0</xdr:rowOff>
                  </to>
                </anchor>
              </controlPr>
            </control>
          </mc:Choice>
        </mc:AlternateContent>
        <mc:AlternateContent xmlns:mc="http://schemas.openxmlformats.org/markup-compatibility/2006">
          <mc:Choice Requires="x14">
            <control shapeId="1323" r:id="rId302" name="Check Box 299">
              <controlPr defaultSize="0" autoFill="0" autoLine="0" autoPict="0">
                <anchor moveWithCells="1">
                  <from>
                    <xdr:col>9</xdr:col>
                    <xdr:colOff>371475</xdr:colOff>
                    <xdr:row>28</xdr:row>
                    <xdr:rowOff>28575</xdr:rowOff>
                  </from>
                  <to>
                    <xdr:col>9</xdr:col>
                    <xdr:colOff>609600</xdr:colOff>
                    <xdr:row>29</xdr:row>
                    <xdr:rowOff>0</xdr:rowOff>
                  </to>
                </anchor>
              </controlPr>
            </control>
          </mc:Choice>
        </mc:AlternateContent>
        <mc:AlternateContent xmlns:mc="http://schemas.openxmlformats.org/markup-compatibility/2006">
          <mc:Choice Requires="x14">
            <control shapeId="1324" r:id="rId303" name="Check Box 300">
              <controlPr defaultSize="0" autoFill="0" autoLine="0" autoPict="0">
                <anchor moveWithCells="1">
                  <from>
                    <xdr:col>9</xdr:col>
                    <xdr:colOff>371475</xdr:colOff>
                    <xdr:row>29</xdr:row>
                    <xdr:rowOff>28575</xdr:rowOff>
                  </from>
                  <to>
                    <xdr:col>9</xdr:col>
                    <xdr:colOff>609600</xdr:colOff>
                    <xdr:row>30</xdr:row>
                    <xdr:rowOff>0</xdr:rowOff>
                  </to>
                </anchor>
              </controlPr>
            </control>
          </mc:Choice>
        </mc:AlternateContent>
        <mc:AlternateContent xmlns:mc="http://schemas.openxmlformats.org/markup-compatibility/2006">
          <mc:Choice Requires="x14">
            <control shapeId="1325" r:id="rId304" name="Check Box 301">
              <controlPr defaultSize="0" autoFill="0" autoLine="0" autoPict="0">
                <anchor moveWithCells="1">
                  <from>
                    <xdr:col>9</xdr:col>
                    <xdr:colOff>371475</xdr:colOff>
                    <xdr:row>29</xdr:row>
                    <xdr:rowOff>28575</xdr:rowOff>
                  </from>
                  <to>
                    <xdr:col>9</xdr:col>
                    <xdr:colOff>609600</xdr:colOff>
                    <xdr:row>30</xdr:row>
                    <xdr:rowOff>0</xdr:rowOff>
                  </to>
                </anchor>
              </controlPr>
            </control>
          </mc:Choice>
        </mc:AlternateContent>
        <mc:AlternateContent xmlns:mc="http://schemas.openxmlformats.org/markup-compatibility/2006">
          <mc:Choice Requires="x14">
            <control shapeId="1326" r:id="rId305" name="Check Box 302">
              <controlPr defaultSize="0" autoFill="0" autoLine="0" autoPict="0">
                <anchor moveWithCells="1">
                  <from>
                    <xdr:col>9</xdr:col>
                    <xdr:colOff>371475</xdr:colOff>
                    <xdr:row>30</xdr:row>
                    <xdr:rowOff>28575</xdr:rowOff>
                  </from>
                  <to>
                    <xdr:col>9</xdr:col>
                    <xdr:colOff>609600</xdr:colOff>
                    <xdr:row>31</xdr:row>
                    <xdr:rowOff>0</xdr:rowOff>
                  </to>
                </anchor>
              </controlPr>
            </control>
          </mc:Choice>
        </mc:AlternateContent>
        <mc:AlternateContent xmlns:mc="http://schemas.openxmlformats.org/markup-compatibility/2006">
          <mc:Choice Requires="x14">
            <control shapeId="1327" r:id="rId306" name="Check Box 303">
              <controlPr defaultSize="0" autoFill="0" autoLine="0" autoPict="0">
                <anchor moveWithCells="1">
                  <from>
                    <xdr:col>9</xdr:col>
                    <xdr:colOff>371475</xdr:colOff>
                    <xdr:row>30</xdr:row>
                    <xdr:rowOff>28575</xdr:rowOff>
                  </from>
                  <to>
                    <xdr:col>9</xdr:col>
                    <xdr:colOff>609600</xdr:colOff>
                    <xdr:row>31</xdr:row>
                    <xdr:rowOff>0</xdr:rowOff>
                  </to>
                </anchor>
              </controlPr>
            </control>
          </mc:Choice>
        </mc:AlternateContent>
        <mc:AlternateContent xmlns:mc="http://schemas.openxmlformats.org/markup-compatibility/2006">
          <mc:Choice Requires="x14">
            <control shapeId="1328" r:id="rId307" name="Check Box 304">
              <controlPr defaultSize="0" autoFill="0" autoLine="0" autoPict="0">
                <anchor moveWithCells="1">
                  <from>
                    <xdr:col>25</xdr:col>
                    <xdr:colOff>266700</xdr:colOff>
                    <xdr:row>7</xdr:row>
                    <xdr:rowOff>142875</xdr:rowOff>
                  </from>
                  <to>
                    <xdr:col>25</xdr:col>
                    <xdr:colOff>523875</xdr:colOff>
                    <xdr:row>7</xdr:row>
                    <xdr:rowOff>371475</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3">
    <tabColor theme="6" tint="-0.499984740745262"/>
    <pageSetUpPr fitToPage="1"/>
  </sheetPr>
  <dimension ref="A2:R46"/>
  <sheetViews>
    <sheetView showGridLines="0" zoomScale="70" zoomScaleNormal="70" workbookViewId="0">
      <selection activeCell="P13" sqref="P13"/>
    </sheetView>
  </sheetViews>
  <sheetFormatPr defaultRowHeight="15" x14ac:dyDescent="0.25"/>
  <cols>
    <col min="1" max="1" width="12.42578125" customWidth="1"/>
    <col min="2" max="3" width="20.42578125" customWidth="1"/>
    <col min="4" max="4" width="12.7109375" customWidth="1"/>
    <col min="5" max="5" width="9.7109375" customWidth="1"/>
    <col min="6" max="7" width="12.42578125" hidden="1" customWidth="1"/>
    <col min="8" max="8" width="11.28515625" customWidth="1"/>
    <col min="9" max="10" width="12.42578125" hidden="1" customWidth="1"/>
    <col min="11" max="11" width="10.28515625" customWidth="1"/>
    <col min="12" max="12" width="12.42578125" hidden="1" customWidth="1"/>
    <col min="13" max="13" width="10.5703125" customWidth="1"/>
    <col min="14" max="15" width="10.5703125" hidden="1" customWidth="1"/>
    <col min="16" max="16" width="61.7109375" customWidth="1"/>
    <col min="17" max="17" width="15.28515625" customWidth="1"/>
    <col min="18" max="18" width="16.28515625" customWidth="1"/>
  </cols>
  <sheetData>
    <row r="2" spans="1:18" ht="14.65" customHeight="1" x14ac:dyDescent="0.25">
      <c r="A2" s="200"/>
      <c r="B2" s="201"/>
      <c r="C2" s="462"/>
      <c r="D2" s="462"/>
      <c r="E2" s="462"/>
      <c r="F2" s="200"/>
      <c r="G2" s="200"/>
      <c r="H2" s="461" t="s">
        <v>72</v>
      </c>
      <c r="I2" s="461"/>
      <c r="J2" s="461"/>
      <c r="K2" s="461"/>
      <c r="L2" s="461"/>
      <c r="M2" s="461"/>
      <c r="N2" s="200"/>
      <c r="O2" s="200"/>
      <c r="P2" s="200"/>
      <c r="Q2" s="185"/>
      <c r="R2" s="185"/>
    </row>
    <row r="3" spans="1:18" ht="40.15" customHeight="1" x14ac:dyDescent="0.35">
      <c r="B3" s="231" t="s">
        <v>1</v>
      </c>
      <c r="C3" s="463" t="str">
        <f>IF('Claim Form'!C3="", "",'Claim Form'!C3)</f>
        <v/>
      </c>
      <c r="D3" s="463"/>
      <c r="E3" s="463"/>
      <c r="H3" s="253"/>
      <c r="K3" s="253"/>
      <c r="P3" s="237" t="s">
        <v>311</v>
      </c>
      <c r="Q3" s="238" t="s">
        <v>316</v>
      </c>
      <c r="R3" s="180"/>
    </row>
    <row r="4" spans="1:18" ht="18.399999999999999" customHeight="1" x14ac:dyDescent="0.25">
      <c r="A4" s="181"/>
      <c r="B4" s="231" t="s">
        <v>299</v>
      </c>
      <c r="C4" s="464" t="str">
        <f>IF('Claim Form'!L29="", "",'Claim Form'!L29)</f>
        <v/>
      </c>
      <c r="D4" s="464"/>
      <c r="E4" s="464"/>
      <c r="F4" s="464"/>
      <c r="G4" s="464"/>
      <c r="H4" s="464"/>
      <c r="I4" s="464"/>
      <c r="J4" s="464"/>
      <c r="K4" s="464"/>
      <c r="P4" s="210" t="s">
        <v>280</v>
      </c>
      <c r="Q4" s="186">
        <v>54.99</v>
      </c>
      <c r="R4" s="180"/>
    </row>
    <row r="5" spans="1:18" ht="15.75" x14ac:dyDescent="0.25">
      <c r="A5" s="200" t="s">
        <v>73</v>
      </c>
      <c r="B5" s="99"/>
      <c r="C5" s="99"/>
      <c r="D5" s="99"/>
      <c r="E5" s="187"/>
      <c r="F5" s="181"/>
      <c r="G5" s="181"/>
      <c r="H5" s="181"/>
      <c r="I5" s="181"/>
      <c r="J5" s="181"/>
      <c r="K5" s="181"/>
      <c r="L5" s="181"/>
      <c r="M5" s="181"/>
      <c r="N5" s="181"/>
      <c r="O5" s="181"/>
      <c r="P5" s="210" t="s">
        <v>281</v>
      </c>
      <c r="Q5" s="186">
        <v>59.22</v>
      </c>
      <c r="R5" s="180"/>
    </row>
    <row r="6" spans="1:18" ht="15.75" x14ac:dyDescent="0.25">
      <c r="A6" s="205" t="s">
        <v>309</v>
      </c>
      <c r="B6" s="99"/>
      <c r="C6" s="99"/>
      <c r="D6" s="99"/>
      <c r="E6" s="99"/>
      <c r="F6" s="99"/>
      <c r="G6" s="99"/>
      <c r="H6" s="99"/>
      <c r="I6" s="187"/>
      <c r="J6" s="187"/>
      <c r="K6" s="187"/>
      <c r="L6" s="187"/>
      <c r="M6" s="187"/>
      <c r="N6" s="187"/>
      <c r="O6" s="187"/>
      <c r="P6" s="210" t="s">
        <v>283</v>
      </c>
      <c r="Q6" s="186">
        <v>54.99</v>
      </c>
      <c r="R6" s="180"/>
    </row>
    <row r="7" spans="1:18" ht="15.75" x14ac:dyDescent="0.25">
      <c r="A7" s="206" t="s">
        <v>313</v>
      </c>
      <c r="B7" s="99"/>
      <c r="C7" s="99"/>
      <c r="D7" s="99"/>
      <c r="E7" s="99"/>
      <c r="F7" s="99"/>
      <c r="G7" s="99"/>
      <c r="H7" s="99"/>
      <c r="I7" s="99"/>
      <c r="J7" s="99"/>
      <c r="K7" s="99"/>
      <c r="L7" s="99"/>
      <c r="M7" s="99"/>
      <c r="N7" s="99"/>
      <c r="O7" s="99"/>
      <c r="P7" s="99"/>
      <c r="Q7" s="99"/>
      <c r="R7" s="99"/>
    </row>
    <row r="8" spans="1:18" ht="15.75" x14ac:dyDescent="0.25">
      <c r="A8" s="200"/>
      <c r="B8" s="99"/>
      <c r="C8" s="99"/>
      <c r="D8" s="99"/>
      <c r="E8" s="181"/>
      <c r="F8" s="181"/>
      <c r="G8" s="181"/>
      <c r="H8" s="181"/>
      <c r="I8" s="181"/>
      <c r="J8" s="181"/>
      <c r="K8" s="181"/>
      <c r="L8" s="181"/>
      <c r="M8" s="181"/>
      <c r="N8" s="181"/>
      <c r="O8" s="181"/>
      <c r="P8" s="99"/>
      <c r="Q8" s="99"/>
      <c r="R8" s="99"/>
    </row>
    <row r="9" spans="1:18" ht="29.1" customHeight="1" x14ac:dyDescent="0.25">
      <c r="A9" s="459" t="s">
        <v>310</v>
      </c>
      <c r="B9" s="459"/>
      <c r="C9" s="459"/>
      <c r="D9" s="459"/>
      <c r="E9" s="459"/>
      <c r="F9" s="459"/>
      <c r="G9" s="459"/>
      <c r="H9" s="459"/>
      <c r="I9" s="459"/>
      <c r="J9" s="459"/>
      <c r="K9" s="459"/>
      <c r="L9" s="459"/>
      <c r="M9" s="459"/>
      <c r="N9" s="459"/>
      <c r="O9" s="459"/>
      <c r="P9" s="459"/>
      <c r="Q9" s="188"/>
      <c r="R9" s="188"/>
    </row>
    <row r="10" spans="1:18" x14ac:dyDescent="0.25">
      <c r="A10" s="99"/>
      <c r="B10" s="99"/>
      <c r="C10" s="99"/>
      <c r="D10" s="99"/>
      <c r="E10" s="99"/>
      <c r="F10" s="99"/>
      <c r="G10" s="99"/>
      <c r="H10" s="99"/>
      <c r="I10" s="99"/>
      <c r="J10" s="99"/>
      <c r="K10" s="99"/>
      <c r="L10" s="99"/>
      <c r="M10" s="99"/>
      <c r="N10" s="99"/>
      <c r="O10" s="99"/>
      <c r="P10" s="99"/>
      <c r="Q10" s="99"/>
      <c r="R10" s="99"/>
    </row>
    <row r="11" spans="1:18" ht="18" customHeight="1" x14ac:dyDescent="0.25">
      <c r="A11" s="189"/>
      <c r="B11" s="189"/>
      <c r="C11" s="189"/>
      <c r="D11" s="235" t="s">
        <v>337</v>
      </c>
      <c r="E11" s="460" t="s">
        <v>284</v>
      </c>
      <c r="F11" s="460"/>
      <c r="G11" s="460"/>
      <c r="H11" s="460"/>
      <c r="I11" s="460"/>
      <c r="J11" s="460"/>
      <c r="K11" s="460"/>
      <c r="L11" s="460"/>
      <c r="M11" s="189"/>
      <c r="N11" s="189"/>
      <c r="O11" s="189"/>
      <c r="P11" s="189"/>
      <c r="Q11" s="189"/>
      <c r="R11" s="189"/>
    </row>
    <row r="12" spans="1:18" ht="56.45" customHeight="1" x14ac:dyDescent="0.25">
      <c r="A12" s="234" t="s">
        <v>7</v>
      </c>
      <c r="B12" s="234" t="s">
        <v>74</v>
      </c>
      <c r="C12" s="234" t="s">
        <v>75</v>
      </c>
      <c r="D12" s="235" t="s">
        <v>276</v>
      </c>
      <c r="E12" s="236" t="s">
        <v>278</v>
      </c>
      <c r="F12" s="229" t="s">
        <v>297</v>
      </c>
      <c r="G12" s="229" t="s">
        <v>296</v>
      </c>
      <c r="H12" s="236" t="s">
        <v>279</v>
      </c>
      <c r="I12" s="229" t="s">
        <v>297</v>
      </c>
      <c r="J12" s="229" t="s">
        <v>296</v>
      </c>
      <c r="K12" s="236" t="s">
        <v>10</v>
      </c>
      <c r="L12" s="229" t="s">
        <v>297</v>
      </c>
      <c r="M12" s="190" t="s">
        <v>282</v>
      </c>
      <c r="N12" s="230" t="s">
        <v>286</v>
      </c>
      <c r="O12" s="230" t="s">
        <v>296</v>
      </c>
      <c r="P12" s="234" t="s">
        <v>285</v>
      </c>
      <c r="Q12" s="234" t="s">
        <v>6</v>
      </c>
      <c r="R12" s="235" t="s">
        <v>277</v>
      </c>
    </row>
    <row r="13" spans="1:18" ht="20.85" customHeight="1" x14ac:dyDescent="0.25">
      <c r="A13" s="195"/>
      <c r="B13" s="175"/>
      <c r="C13" s="175"/>
      <c r="D13" s="102"/>
      <c r="E13" s="194"/>
      <c r="F13" s="174" t="b">
        <v>0</v>
      </c>
      <c r="G13" s="182">
        <f>ROUND(IF(AND(F13=TRUE,I13=FALSE,L13=FALSE),($Q$4*D13/100),0),2)</f>
        <v>0</v>
      </c>
      <c r="H13" s="193"/>
      <c r="I13" s="174" t="b">
        <v>0</v>
      </c>
      <c r="J13" s="182">
        <f>ROUND(IF(AND(I13=TRUE,F13=FALSE,L13=FALSE),($Q$5*D13/100),0),2)</f>
        <v>0</v>
      </c>
      <c r="K13" s="193"/>
      <c r="L13" s="174" t="b">
        <v>0</v>
      </c>
      <c r="M13" s="174"/>
      <c r="N13" s="174" t="b">
        <f>IF(L13=TRUE,IF(M13="",1,""))</f>
        <v>0</v>
      </c>
      <c r="O13" s="182">
        <f>ROUND(IF(AND(L13=TRUE,F13=FALSE,I13=FALSE),IF(M13="",($Q$6*D13/100),IF(M13=0,($Q$6*D13/100),($Q$6*M13*D13/100))),0),2)</f>
        <v>0</v>
      </c>
      <c r="P13" s="175"/>
      <c r="Q13" s="183">
        <f>O13+J13+G13</f>
        <v>0</v>
      </c>
      <c r="R13" s="183">
        <f>ROUND(IF(L13=TRUE,0, IF(F13=TRUE,(Q13/111*5),IF(I13=TRUE,(Q13/111*5)))),2)</f>
        <v>0</v>
      </c>
    </row>
    <row r="14" spans="1:18" ht="20.85" customHeight="1" x14ac:dyDescent="0.25">
      <c r="A14" s="101"/>
      <c r="B14" s="102"/>
      <c r="C14" s="102"/>
      <c r="D14" s="102"/>
      <c r="E14" s="193"/>
      <c r="F14" s="174" t="b">
        <v>0</v>
      </c>
      <c r="G14" s="182">
        <f t="shared" ref="G14:G43" si="0">ROUND(IF(AND(F14=TRUE,I14=FALSE,L14=FALSE),($Q$4*D14/100),0),2)</f>
        <v>0</v>
      </c>
      <c r="H14" s="193"/>
      <c r="I14" s="174" t="b">
        <v>0</v>
      </c>
      <c r="J14" s="182">
        <f t="shared" ref="J14:J43" si="1">ROUND(IF(AND(I14=TRUE,F14=FALSE,L14=FALSE),($Q$5*D14/100),0),2)</f>
        <v>0</v>
      </c>
      <c r="K14" s="193"/>
      <c r="L14" s="174" t="b">
        <v>0</v>
      </c>
      <c r="M14" s="174"/>
      <c r="N14" s="174" t="b">
        <f>IF(L14=TRUE,IF(M14="",1,""))</f>
        <v>0</v>
      </c>
      <c r="O14" s="182">
        <f t="shared" ref="O14:O43" si="2">ROUND(IF(AND(L14=TRUE,F14=FALSE,I14=FALSE),IF(M14="",($Q$6*D14/100),IF(M14=0,($Q$6*D14/100),($Q$6*M14*D14/100))),0),2)</f>
        <v>0</v>
      </c>
      <c r="P14" s="102"/>
      <c r="Q14" s="183">
        <f>O14+J14+G14</f>
        <v>0</v>
      </c>
      <c r="R14" s="183">
        <f>ROUND(IF(L14=TRUE,0, IF(F14=TRUE,(Q14/111*5),IF(I14=TRUE,(Q14/111*5)))),2)</f>
        <v>0</v>
      </c>
    </row>
    <row r="15" spans="1:18" ht="20.85" customHeight="1" x14ac:dyDescent="0.25">
      <c r="A15" s="101"/>
      <c r="B15" s="102"/>
      <c r="C15" s="102"/>
      <c r="D15" s="102"/>
      <c r="E15" s="193"/>
      <c r="F15" s="174" t="b">
        <v>0</v>
      </c>
      <c r="G15" s="182">
        <f t="shared" si="0"/>
        <v>0</v>
      </c>
      <c r="H15" s="193"/>
      <c r="I15" s="174" t="b">
        <v>0</v>
      </c>
      <c r="J15" s="182">
        <f t="shared" si="1"/>
        <v>0</v>
      </c>
      <c r="K15" s="193"/>
      <c r="L15" s="174" t="b">
        <v>0</v>
      </c>
      <c r="M15" s="174"/>
      <c r="N15" s="174" t="b">
        <f>IF(L15=TRUE,IF(M15="",1,""))</f>
        <v>0</v>
      </c>
      <c r="O15" s="182">
        <f t="shared" si="2"/>
        <v>0</v>
      </c>
      <c r="P15" s="102"/>
      <c r="Q15" s="183">
        <f>O15+J15+G15</f>
        <v>0</v>
      </c>
      <c r="R15" s="183">
        <f>ROUND(IF(L15=TRUE,0, IF(F15=TRUE,(Q15/111*5),IF(I15=TRUE,(Q15/111*5)))),2)</f>
        <v>0</v>
      </c>
    </row>
    <row r="16" spans="1:18" ht="20.85" customHeight="1" x14ac:dyDescent="0.25">
      <c r="A16" s="101"/>
      <c r="B16" s="102"/>
      <c r="C16" s="102"/>
      <c r="D16" s="102"/>
      <c r="E16" s="193"/>
      <c r="F16" s="174" t="b">
        <v>0</v>
      </c>
      <c r="G16" s="182">
        <f t="shared" si="0"/>
        <v>0</v>
      </c>
      <c r="H16" s="193"/>
      <c r="I16" s="174" t="b">
        <v>0</v>
      </c>
      <c r="J16" s="182">
        <f t="shared" si="1"/>
        <v>0</v>
      </c>
      <c r="K16" s="193"/>
      <c r="L16" s="174" t="b">
        <v>0</v>
      </c>
      <c r="M16" s="174"/>
      <c r="N16" s="174" t="b">
        <f t="shared" ref="N16:N43" si="3">IF(L16=TRUE,IF(M16="",1,""))</f>
        <v>0</v>
      </c>
      <c r="O16" s="182">
        <f t="shared" si="2"/>
        <v>0</v>
      </c>
      <c r="P16" s="102"/>
      <c r="Q16" s="183">
        <f t="shared" ref="Q16:Q43" si="4">O16+J16+G16</f>
        <v>0</v>
      </c>
      <c r="R16" s="183">
        <f t="shared" ref="R16:R43" si="5">ROUND(IF(L16=TRUE,0, IF(F16=TRUE,(Q16/111*5),IF(I16=TRUE,(Q16/111*5)))),2)</f>
        <v>0</v>
      </c>
    </row>
    <row r="17" spans="1:18" ht="20.85" customHeight="1" x14ac:dyDescent="0.25">
      <c r="A17" s="101"/>
      <c r="B17" s="102"/>
      <c r="C17" s="102"/>
      <c r="D17" s="102"/>
      <c r="E17" s="193"/>
      <c r="F17" s="174" t="b">
        <v>0</v>
      </c>
      <c r="G17" s="182">
        <f t="shared" si="0"/>
        <v>0</v>
      </c>
      <c r="H17" s="193"/>
      <c r="I17" s="174" t="b">
        <v>0</v>
      </c>
      <c r="J17" s="182">
        <f t="shared" si="1"/>
        <v>0</v>
      </c>
      <c r="K17" s="193"/>
      <c r="L17" s="174" t="b">
        <v>0</v>
      </c>
      <c r="M17" s="174"/>
      <c r="N17" s="174" t="b">
        <f t="shared" si="3"/>
        <v>0</v>
      </c>
      <c r="O17" s="182">
        <f t="shared" si="2"/>
        <v>0</v>
      </c>
      <c r="P17" s="102"/>
      <c r="Q17" s="183">
        <f t="shared" si="4"/>
        <v>0</v>
      </c>
      <c r="R17" s="183">
        <f t="shared" si="5"/>
        <v>0</v>
      </c>
    </row>
    <row r="18" spans="1:18" ht="20.85" customHeight="1" x14ac:dyDescent="0.25">
      <c r="A18" s="101"/>
      <c r="B18" s="102"/>
      <c r="C18" s="102"/>
      <c r="D18" s="102"/>
      <c r="E18" s="193"/>
      <c r="F18" s="174" t="b">
        <v>0</v>
      </c>
      <c r="G18" s="182">
        <f t="shared" si="0"/>
        <v>0</v>
      </c>
      <c r="H18" s="193"/>
      <c r="I18" s="174" t="b">
        <v>0</v>
      </c>
      <c r="J18" s="182">
        <f t="shared" si="1"/>
        <v>0</v>
      </c>
      <c r="K18" s="193"/>
      <c r="L18" s="174" t="b">
        <v>0</v>
      </c>
      <c r="M18" s="174"/>
      <c r="N18" s="174" t="b">
        <f t="shared" si="3"/>
        <v>0</v>
      </c>
      <c r="O18" s="182">
        <f t="shared" si="2"/>
        <v>0</v>
      </c>
      <c r="P18" s="102"/>
      <c r="Q18" s="183">
        <f t="shared" si="4"/>
        <v>0</v>
      </c>
      <c r="R18" s="183">
        <f t="shared" si="5"/>
        <v>0</v>
      </c>
    </row>
    <row r="19" spans="1:18" ht="20.85" customHeight="1" x14ac:dyDescent="0.25">
      <c r="A19" s="101"/>
      <c r="B19" s="102"/>
      <c r="C19" s="102"/>
      <c r="D19" s="102"/>
      <c r="E19" s="193"/>
      <c r="F19" s="174" t="b">
        <v>0</v>
      </c>
      <c r="G19" s="182">
        <f t="shared" si="0"/>
        <v>0</v>
      </c>
      <c r="H19" s="193"/>
      <c r="I19" s="174" t="b">
        <v>0</v>
      </c>
      <c r="J19" s="182">
        <f t="shared" si="1"/>
        <v>0</v>
      </c>
      <c r="K19" s="193"/>
      <c r="L19" s="174" t="b">
        <v>0</v>
      </c>
      <c r="M19" s="174"/>
      <c r="N19" s="174" t="b">
        <f t="shared" si="3"/>
        <v>0</v>
      </c>
      <c r="O19" s="182">
        <f t="shared" si="2"/>
        <v>0</v>
      </c>
      <c r="P19" s="102"/>
      <c r="Q19" s="183">
        <f t="shared" si="4"/>
        <v>0</v>
      </c>
      <c r="R19" s="183">
        <f t="shared" si="5"/>
        <v>0</v>
      </c>
    </row>
    <row r="20" spans="1:18" ht="20.85" customHeight="1" x14ac:dyDescent="0.25">
      <c r="A20" s="101"/>
      <c r="B20" s="102"/>
      <c r="C20" s="102"/>
      <c r="D20" s="102"/>
      <c r="E20" s="193"/>
      <c r="F20" s="174" t="b">
        <v>0</v>
      </c>
      <c r="G20" s="182">
        <f t="shared" si="0"/>
        <v>0</v>
      </c>
      <c r="H20" s="193"/>
      <c r="I20" s="174" t="b">
        <v>0</v>
      </c>
      <c r="J20" s="182">
        <f t="shared" si="1"/>
        <v>0</v>
      </c>
      <c r="K20" s="193"/>
      <c r="L20" s="174" t="b">
        <v>0</v>
      </c>
      <c r="M20" s="174"/>
      <c r="N20" s="174" t="b">
        <f t="shared" si="3"/>
        <v>0</v>
      </c>
      <c r="O20" s="182">
        <f t="shared" si="2"/>
        <v>0</v>
      </c>
      <c r="P20" s="102"/>
      <c r="Q20" s="183">
        <f t="shared" si="4"/>
        <v>0</v>
      </c>
      <c r="R20" s="183">
        <f t="shared" si="5"/>
        <v>0</v>
      </c>
    </row>
    <row r="21" spans="1:18" ht="20.85" customHeight="1" x14ac:dyDescent="0.25">
      <c r="A21" s="101"/>
      <c r="B21" s="102"/>
      <c r="C21" s="102"/>
      <c r="D21" s="102"/>
      <c r="E21" s="193"/>
      <c r="F21" s="174" t="b">
        <v>0</v>
      </c>
      <c r="G21" s="182">
        <f t="shared" si="0"/>
        <v>0</v>
      </c>
      <c r="H21" s="193"/>
      <c r="I21" s="174" t="b">
        <v>0</v>
      </c>
      <c r="J21" s="182">
        <f t="shared" si="1"/>
        <v>0</v>
      </c>
      <c r="K21" s="193"/>
      <c r="L21" s="174" t="b">
        <v>0</v>
      </c>
      <c r="M21" s="174"/>
      <c r="N21" s="174" t="b">
        <f t="shared" si="3"/>
        <v>0</v>
      </c>
      <c r="O21" s="182">
        <f t="shared" si="2"/>
        <v>0</v>
      </c>
      <c r="P21" s="102"/>
      <c r="Q21" s="183">
        <f t="shared" si="4"/>
        <v>0</v>
      </c>
      <c r="R21" s="183">
        <f t="shared" si="5"/>
        <v>0</v>
      </c>
    </row>
    <row r="22" spans="1:18" ht="20.85" customHeight="1" x14ac:dyDescent="0.25">
      <c r="A22" s="101"/>
      <c r="B22" s="102"/>
      <c r="C22" s="102"/>
      <c r="D22" s="102"/>
      <c r="E22" s="193"/>
      <c r="F22" s="174" t="b">
        <v>0</v>
      </c>
      <c r="G22" s="182">
        <f t="shared" si="0"/>
        <v>0</v>
      </c>
      <c r="H22" s="193"/>
      <c r="I22" s="174" t="b">
        <v>0</v>
      </c>
      <c r="J22" s="182">
        <f t="shared" si="1"/>
        <v>0</v>
      </c>
      <c r="K22" s="193"/>
      <c r="L22" s="174" t="b">
        <v>0</v>
      </c>
      <c r="M22" s="174"/>
      <c r="N22" s="174" t="b">
        <f t="shared" si="3"/>
        <v>0</v>
      </c>
      <c r="O22" s="182">
        <f t="shared" si="2"/>
        <v>0</v>
      </c>
      <c r="P22" s="102"/>
      <c r="Q22" s="183">
        <f t="shared" si="4"/>
        <v>0</v>
      </c>
      <c r="R22" s="183">
        <f t="shared" si="5"/>
        <v>0</v>
      </c>
    </row>
    <row r="23" spans="1:18" ht="20.85" customHeight="1" x14ac:dyDescent="0.25">
      <c r="A23" s="101"/>
      <c r="B23" s="102"/>
      <c r="C23" s="102"/>
      <c r="D23" s="102"/>
      <c r="E23" s="193"/>
      <c r="F23" s="174" t="b">
        <v>0</v>
      </c>
      <c r="G23" s="182">
        <f t="shared" si="0"/>
        <v>0</v>
      </c>
      <c r="H23" s="193"/>
      <c r="I23" s="174" t="b">
        <v>0</v>
      </c>
      <c r="J23" s="182">
        <f t="shared" si="1"/>
        <v>0</v>
      </c>
      <c r="K23" s="193"/>
      <c r="L23" s="174" t="b">
        <v>0</v>
      </c>
      <c r="M23" s="174"/>
      <c r="N23" s="174" t="b">
        <f t="shared" si="3"/>
        <v>0</v>
      </c>
      <c r="O23" s="182">
        <f t="shared" si="2"/>
        <v>0</v>
      </c>
      <c r="P23" s="102"/>
      <c r="Q23" s="183">
        <f t="shared" si="4"/>
        <v>0</v>
      </c>
      <c r="R23" s="183">
        <f t="shared" si="5"/>
        <v>0</v>
      </c>
    </row>
    <row r="24" spans="1:18" ht="20.85" customHeight="1" x14ac:dyDescent="0.25">
      <c r="A24" s="101"/>
      <c r="B24" s="102"/>
      <c r="C24" s="102"/>
      <c r="D24" s="102"/>
      <c r="E24" s="193"/>
      <c r="F24" s="174" t="b">
        <v>0</v>
      </c>
      <c r="G24" s="182">
        <f t="shared" si="0"/>
        <v>0</v>
      </c>
      <c r="H24" s="193"/>
      <c r="I24" s="174" t="b">
        <v>0</v>
      </c>
      <c r="J24" s="182">
        <f t="shared" si="1"/>
        <v>0</v>
      </c>
      <c r="K24" s="193"/>
      <c r="L24" s="174" t="b">
        <v>0</v>
      </c>
      <c r="M24" s="174"/>
      <c r="N24" s="174" t="b">
        <f t="shared" si="3"/>
        <v>0</v>
      </c>
      <c r="O24" s="182">
        <f t="shared" si="2"/>
        <v>0</v>
      </c>
      <c r="P24" s="102"/>
      <c r="Q24" s="183">
        <f t="shared" si="4"/>
        <v>0</v>
      </c>
      <c r="R24" s="183">
        <f t="shared" si="5"/>
        <v>0</v>
      </c>
    </row>
    <row r="25" spans="1:18" ht="20.85" customHeight="1" x14ac:dyDescent="0.25">
      <c r="A25" s="101"/>
      <c r="B25" s="102"/>
      <c r="C25" s="102"/>
      <c r="D25" s="102"/>
      <c r="E25" s="193"/>
      <c r="F25" s="174" t="b">
        <v>0</v>
      </c>
      <c r="G25" s="182">
        <f t="shared" si="0"/>
        <v>0</v>
      </c>
      <c r="H25" s="193"/>
      <c r="I25" s="174" t="b">
        <v>0</v>
      </c>
      <c r="J25" s="182">
        <f t="shared" si="1"/>
        <v>0</v>
      </c>
      <c r="K25" s="193"/>
      <c r="L25" s="174" t="b">
        <v>0</v>
      </c>
      <c r="M25" s="174"/>
      <c r="N25" s="174" t="b">
        <f t="shared" si="3"/>
        <v>0</v>
      </c>
      <c r="O25" s="182">
        <f t="shared" si="2"/>
        <v>0</v>
      </c>
      <c r="P25" s="102"/>
      <c r="Q25" s="183">
        <f t="shared" si="4"/>
        <v>0</v>
      </c>
      <c r="R25" s="183">
        <f t="shared" si="5"/>
        <v>0</v>
      </c>
    </row>
    <row r="26" spans="1:18" ht="20.85" customHeight="1" x14ac:dyDescent="0.25">
      <c r="A26" s="101"/>
      <c r="B26" s="102"/>
      <c r="C26" s="102"/>
      <c r="D26" s="102"/>
      <c r="E26" s="193"/>
      <c r="F26" s="174" t="b">
        <v>0</v>
      </c>
      <c r="G26" s="182">
        <f t="shared" si="0"/>
        <v>0</v>
      </c>
      <c r="H26" s="193"/>
      <c r="I26" s="174" t="b">
        <v>0</v>
      </c>
      <c r="J26" s="182">
        <f t="shared" si="1"/>
        <v>0</v>
      </c>
      <c r="K26" s="193"/>
      <c r="L26" s="174" t="b">
        <v>0</v>
      </c>
      <c r="M26" s="174"/>
      <c r="N26" s="174" t="b">
        <f t="shared" si="3"/>
        <v>0</v>
      </c>
      <c r="O26" s="182">
        <f t="shared" si="2"/>
        <v>0</v>
      </c>
      <c r="P26" s="102"/>
      <c r="Q26" s="183">
        <f t="shared" si="4"/>
        <v>0</v>
      </c>
      <c r="R26" s="183">
        <f t="shared" si="5"/>
        <v>0</v>
      </c>
    </row>
    <row r="27" spans="1:18" ht="20.85" customHeight="1" x14ac:dyDescent="0.25">
      <c r="A27" s="101"/>
      <c r="B27" s="102"/>
      <c r="C27" s="102"/>
      <c r="D27" s="102"/>
      <c r="E27" s="193"/>
      <c r="F27" s="174" t="b">
        <v>0</v>
      </c>
      <c r="G27" s="182">
        <f t="shared" si="0"/>
        <v>0</v>
      </c>
      <c r="H27" s="193"/>
      <c r="I27" s="174" t="b">
        <v>0</v>
      </c>
      <c r="J27" s="182">
        <f t="shared" si="1"/>
        <v>0</v>
      </c>
      <c r="K27" s="193"/>
      <c r="L27" s="174" t="b">
        <v>0</v>
      </c>
      <c r="M27" s="174"/>
      <c r="N27" s="174" t="b">
        <f t="shared" si="3"/>
        <v>0</v>
      </c>
      <c r="O27" s="182">
        <f t="shared" si="2"/>
        <v>0</v>
      </c>
      <c r="P27" s="102"/>
      <c r="Q27" s="183">
        <f t="shared" si="4"/>
        <v>0</v>
      </c>
      <c r="R27" s="183">
        <f t="shared" si="5"/>
        <v>0</v>
      </c>
    </row>
    <row r="28" spans="1:18" ht="20.85" customHeight="1" x14ac:dyDescent="0.25">
      <c r="A28" s="101"/>
      <c r="B28" s="102"/>
      <c r="C28" s="102"/>
      <c r="D28" s="102"/>
      <c r="E28" s="193"/>
      <c r="F28" s="174" t="b">
        <v>0</v>
      </c>
      <c r="G28" s="182">
        <f t="shared" si="0"/>
        <v>0</v>
      </c>
      <c r="H28" s="193"/>
      <c r="I28" s="174" t="b">
        <v>0</v>
      </c>
      <c r="J28" s="182">
        <f t="shared" si="1"/>
        <v>0</v>
      </c>
      <c r="K28" s="193"/>
      <c r="L28" s="174" t="b">
        <v>0</v>
      </c>
      <c r="M28" s="174"/>
      <c r="N28" s="174" t="b">
        <f t="shared" si="3"/>
        <v>0</v>
      </c>
      <c r="O28" s="182">
        <f t="shared" si="2"/>
        <v>0</v>
      </c>
      <c r="P28" s="102"/>
      <c r="Q28" s="183">
        <f t="shared" si="4"/>
        <v>0</v>
      </c>
      <c r="R28" s="183">
        <f t="shared" si="5"/>
        <v>0</v>
      </c>
    </row>
    <row r="29" spans="1:18" ht="20.85" customHeight="1" x14ac:dyDescent="0.25">
      <c r="A29" s="101"/>
      <c r="B29" s="102"/>
      <c r="C29" s="102"/>
      <c r="D29" s="102"/>
      <c r="E29" s="193"/>
      <c r="F29" s="174" t="b">
        <v>0</v>
      </c>
      <c r="G29" s="182">
        <f t="shared" si="0"/>
        <v>0</v>
      </c>
      <c r="H29" s="193"/>
      <c r="I29" s="174" t="b">
        <v>0</v>
      </c>
      <c r="J29" s="182">
        <f t="shared" si="1"/>
        <v>0</v>
      </c>
      <c r="K29" s="193"/>
      <c r="L29" s="174" t="b">
        <v>0</v>
      </c>
      <c r="M29" s="174"/>
      <c r="N29" s="174" t="b">
        <f t="shared" si="3"/>
        <v>0</v>
      </c>
      <c r="O29" s="182">
        <f t="shared" si="2"/>
        <v>0</v>
      </c>
      <c r="P29" s="102"/>
      <c r="Q29" s="183">
        <f t="shared" si="4"/>
        <v>0</v>
      </c>
      <c r="R29" s="183">
        <f t="shared" si="5"/>
        <v>0</v>
      </c>
    </row>
    <row r="30" spans="1:18" ht="20.85" customHeight="1" x14ac:dyDescent="0.25">
      <c r="A30" s="101"/>
      <c r="B30" s="102"/>
      <c r="C30" s="102"/>
      <c r="D30" s="102"/>
      <c r="E30" s="193"/>
      <c r="F30" s="174" t="b">
        <v>0</v>
      </c>
      <c r="G30" s="182">
        <f t="shared" si="0"/>
        <v>0</v>
      </c>
      <c r="H30" s="193"/>
      <c r="I30" s="174" t="b">
        <v>0</v>
      </c>
      <c r="J30" s="182">
        <f t="shared" si="1"/>
        <v>0</v>
      </c>
      <c r="K30" s="193"/>
      <c r="L30" s="174" t="b">
        <v>0</v>
      </c>
      <c r="M30" s="174"/>
      <c r="N30" s="174" t="b">
        <f t="shared" si="3"/>
        <v>0</v>
      </c>
      <c r="O30" s="182">
        <f t="shared" si="2"/>
        <v>0</v>
      </c>
      <c r="P30" s="102"/>
      <c r="Q30" s="183">
        <f t="shared" si="4"/>
        <v>0</v>
      </c>
      <c r="R30" s="183">
        <f t="shared" si="5"/>
        <v>0</v>
      </c>
    </row>
    <row r="31" spans="1:18" ht="20.85" customHeight="1" x14ac:dyDescent="0.25">
      <c r="A31" s="101"/>
      <c r="B31" s="102"/>
      <c r="C31" s="102"/>
      <c r="D31" s="102"/>
      <c r="E31" s="193"/>
      <c r="F31" s="174" t="b">
        <v>0</v>
      </c>
      <c r="G31" s="182">
        <f t="shared" si="0"/>
        <v>0</v>
      </c>
      <c r="H31" s="193"/>
      <c r="I31" s="174" t="b">
        <v>0</v>
      </c>
      <c r="J31" s="182">
        <f t="shared" si="1"/>
        <v>0</v>
      </c>
      <c r="K31" s="193"/>
      <c r="L31" s="174" t="b">
        <v>0</v>
      </c>
      <c r="M31" s="174"/>
      <c r="N31" s="174" t="b">
        <f t="shared" si="3"/>
        <v>0</v>
      </c>
      <c r="O31" s="182">
        <f t="shared" si="2"/>
        <v>0</v>
      </c>
      <c r="P31" s="102"/>
      <c r="Q31" s="183">
        <f t="shared" si="4"/>
        <v>0</v>
      </c>
      <c r="R31" s="183">
        <f t="shared" si="5"/>
        <v>0</v>
      </c>
    </row>
    <row r="32" spans="1:18" ht="20.85" customHeight="1" x14ac:dyDescent="0.25">
      <c r="A32" s="101"/>
      <c r="B32" s="102"/>
      <c r="C32" s="102"/>
      <c r="D32" s="102"/>
      <c r="E32" s="193"/>
      <c r="F32" s="174" t="b">
        <v>0</v>
      </c>
      <c r="G32" s="182">
        <f t="shared" si="0"/>
        <v>0</v>
      </c>
      <c r="H32" s="193"/>
      <c r="I32" s="174" t="b">
        <v>0</v>
      </c>
      <c r="J32" s="182">
        <f t="shared" si="1"/>
        <v>0</v>
      </c>
      <c r="K32" s="193"/>
      <c r="L32" s="174" t="b">
        <v>0</v>
      </c>
      <c r="M32" s="174"/>
      <c r="N32" s="174" t="b">
        <f t="shared" si="3"/>
        <v>0</v>
      </c>
      <c r="O32" s="182">
        <f t="shared" si="2"/>
        <v>0</v>
      </c>
      <c r="P32" s="102"/>
      <c r="Q32" s="183">
        <f t="shared" si="4"/>
        <v>0</v>
      </c>
      <c r="R32" s="183">
        <f t="shared" si="5"/>
        <v>0</v>
      </c>
    </row>
    <row r="33" spans="1:18" ht="20.85" customHeight="1" x14ac:dyDescent="0.25">
      <c r="A33" s="101"/>
      <c r="B33" s="102"/>
      <c r="C33" s="102"/>
      <c r="D33" s="102"/>
      <c r="E33" s="193"/>
      <c r="F33" s="174" t="b">
        <v>0</v>
      </c>
      <c r="G33" s="182">
        <f t="shared" si="0"/>
        <v>0</v>
      </c>
      <c r="H33" s="193"/>
      <c r="I33" s="174" t="b">
        <v>0</v>
      </c>
      <c r="J33" s="182">
        <f t="shared" si="1"/>
        <v>0</v>
      </c>
      <c r="K33" s="193"/>
      <c r="L33" s="174" t="b">
        <v>0</v>
      </c>
      <c r="M33" s="174"/>
      <c r="N33" s="174" t="b">
        <f t="shared" si="3"/>
        <v>0</v>
      </c>
      <c r="O33" s="182">
        <f t="shared" si="2"/>
        <v>0</v>
      </c>
      <c r="P33" s="102"/>
      <c r="Q33" s="183">
        <f t="shared" si="4"/>
        <v>0</v>
      </c>
      <c r="R33" s="183">
        <f t="shared" si="5"/>
        <v>0</v>
      </c>
    </row>
    <row r="34" spans="1:18" ht="20.85" customHeight="1" x14ac:dyDescent="0.25">
      <c r="A34" s="101"/>
      <c r="B34" s="102"/>
      <c r="C34" s="102"/>
      <c r="D34" s="102"/>
      <c r="E34" s="193"/>
      <c r="F34" s="174" t="b">
        <v>0</v>
      </c>
      <c r="G34" s="182">
        <f t="shared" si="0"/>
        <v>0</v>
      </c>
      <c r="H34" s="193"/>
      <c r="I34" s="174" t="b">
        <v>0</v>
      </c>
      <c r="J34" s="182">
        <f t="shared" si="1"/>
        <v>0</v>
      </c>
      <c r="K34" s="193"/>
      <c r="L34" s="174" t="b">
        <v>0</v>
      </c>
      <c r="M34" s="174"/>
      <c r="N34" s="174" t="b">
        <f t="shared" si="3"/>
        <v>0</v>
      </c>
      <c r="O34" s="182">
        <f t="shared" si="2"/>
        <v>0</v>
      </c>
      <c r="P34" s="102"/>
      <c r="Q34" s="183">
        <f t="shared" si="4"/>
        <v>0</v>
      </c>
      <c r="R34" s="183">
        <f t="shared" si="5"/>
        <v>0</v>
      </c>
    </row>
    <row r="35" spans="1:18" ht="20.85" customHeight="1" x14ac:dyDescent="0.25">
      <c r="A35" s="101"/>
      <c r="B35" s="102"/>
      <c r="C35" s="102"/>
      <c r="D35" s="102"/>
      <c r="E35" s="193"/>
      <c r="F35" s="174" t="b">
        <v>0</v>
      </c>
      <c r="G35" s="182">
        <f t="shared" si="0"/>
        <v>0</v>
      </c>
      <c r="H35" s="193"/>
      <c r="I35" s="174" t="b">
        <v>0</v>
      </c>
      <c r="J35" s="182">
        <f t="shared" si="1"/>
        <v>0</v>
      </c>
      <c r="K35" s="193"/>
      <c r="L35" s="174" t="b">
        <v>0</v>
      </c>
      <c r="M35" s="174"/>
      <c r="N35" s="174" t="b">
        <f t="shared" si="3"/>
        <v>0</v>
      </c>
      <c r="O35" s="182">
        <f t="shared" si="2"/>
        <v>0</v>
      </c>
      <c r="P35" s="102"/>
      <c r="Q35" s="183">
        <f t="shared" si="4"/>
        <v>0</v>
      </c>
      <c r="R35" s="183">
        <f t="shared" si="5"/>
        <v>0</v>
      </c>
    </row>
    <row r="36" spans="1:18" ht="20.85" customHeight="1" x14ac:dyDescent="0.25">
      <c r="A36" s="101"/>
      <c r="B36" s="102"/>
      <c r="C36" s="102"/>
      <c r="D36" s="102"/>
      <c r="E36" s="193"/>
      <c r="F36" s="174" t="b">
        <v>0</v>
      </c>
      <c r="G36" s="182">
        <f t="shared" si="0"/>
        <v>0</v>
      </c>
      <c r="H36" s="193"/>
      <c r="I36" s="174" t="b">
        <v>0</v>
      </c>
      <c r="J36" s="182">
        <f t="shared" si="1"/>
        <v>0</v>
      </c>
      <c r="K36" s="193"/>
      <c r="L36" s="174" t="b">
        <v>0</v>
      </c>
      <c r="M36" s="174"/>
      <c r="N36" s="174" t="b">
        <f t="shared" si="3"/>
        <v>0</v>
      </c>
      <c r="O36" s="182">
        <f t="shared" si="2"/>
        <v>0</v>
      </c>
      <c r="P36" s="102"/>
      <c r="Q36" s="183">
        <f t="shared" si="4"/>
        <v>0</v>
      </c>
      <c r="R36" s="183">
        <f t="shared" si="5"/>
        <v>0</v>
      </c>
    </row>
    <row r="37" spans="1:18" ht="20.85" customHeight="1" x14ac:dyDescent="0.25">
      <c r="A37" s="101"/>
      <c r="B37" s="102"/>
      <c r="C37" s="102"/>
      <c r="D37" s="102"/>
      <c r="E37" s="193"/>
      <c r="F37" s="174" t="b">
        <v>0</v>
      </c>
      <c r="G37" s="182">
        <f t="shared" si="0"/>
        <v>0</v>
      </c>
      <c r="H37" s="193"/>
      <c r="I37" s="174" t="b">
        <v>0</v>
      </c>
      <c r="J37" s="182">
        <f t="shared" si="1"/>
        <v>0</v>
      </c>
      <c r="K37" s="193"/>
      <c r="L37" s="174" t="b">
        <v>0</v>
      </c>
      <c r="M37" s="174"/>
      <c r="N37" s="174" t="b">
        <f t="shared" si="3"/>
        <v>0</v>
      </c>
      <c r="O37" s="182">
        <f t="shared" si="2"/>
        <v>0</v>
      </c>
      <c r="P37" s="102"/>
      <c r="Q37" s="183">
        <f t="shared" si="4"/>
        <v>0</v>
      </c>
      <c r="R37" s="183">
        <f t="shared" si="5"/>
        <v>0</v>
      </c>
    </row>
    <row r="38" spans="1:18" ht="20.85" customHeight="1" x14ac:dyDescent="0.25">
      <c r="A38" s="101"/>
      <c r="B38" s="102"/>
      <c r="C38" s="102"/>
      <c r="D38" s="102"/>
      <c r="E38" s="193"/>
      <c r="F38" s="174" t="b">
        <v>0</v>
      </c>
      <c r="G38" s="182">
        <f t="shared" si="0"/>
        <v>0</v>
      </c>
      <c r="H38" s="193"/>
      <c r="I38" s="174" t="b">
        <v>0</v>
      </c>
      <c r="J38" s="182">
        <f t="shared" si="1"/>
        <v>0</v>
      </c>
      <c r="K38" s="193"/>
      <c r="L38" s="174" t="b">
        <v>0</v>
      </c>
      <c r="M38" s="174"/>
      <c r="N38" s="174" t="b">
        <f t="shared" si="3"/>
        <v>0</v>
      </c>
      <c r="O38" s="182">
        <f t="shared" si="2"/>
        <v>0</v>
      </c>
      <c r="P38" s="102"/>
      <c r="Q38" s="183">
        <f t="shared" si="4"/>
        <v>0</v>
      </c>
      <c r="R38" s="183">
        <f t="shared" si="5"/>
        <v>0</v>
      </c>
    </row>
    <row r="39" spans="1:18" ht="20.85" customHeight="1" x14ac:dyDescent="0.25">
      <c r="A39" s="101"/>
      <c r="B39" s="102"/>
      <c r="C39" s="102"/>
      <c r="D39" s="102"/>
      <c r="E39" s="193"/>
      <c r="F39" s="174" t="b">
        <v>0</v>
      </c>
      <c r="G39" s="182">
        <f t="shared" si="0"/>
        <v>0</v>
      </c>
      <c r="H39" s="193"/>
      <c r="I39" s="174" t="b">
        <v>0</v>
      </c>
      <c r="J39" s="182">
        <f t="shared" si="1"/>
        <v>0</v>
      </c>
      <c r="K39" s="193"/>
      <c r="L39" s="174" t="b">
        <v>0</v>
      </c>
      <c r="M39" s="174"/>
      <c r="N39" s="174" t="b">
        <f t="shared" si="3"/>
        <v>0</v>
      </c>
      <c r="O39" s="182">
        <f t="shared" si="2"/>
        <v>0</v>
      </c>
      <c r="P39" s="102"/>
      <c r="Q39" s="183">
        <f t="shared" si="4"/>
        <v>0</v>
      </c>
      <c r="R39" s="183">
        <f t="shared" si="5"/>
        <v>0</v>
      </c>
    </row>
    <row r="40" spans="1:18" ht="20.85" customHeight="1" x14ac:dyDescent="0.25">
      <c r="A40" s="101"/>
      <c r="B40" s="102"/>
      <c r="C40" s="102"/>
      <c r="D40" s="102"/>
      <c r="E40" s="193"/>
      <c r="F40" s="174" t="b">
        <v>0</v>
      </c>
      <c r="G40" s="182">
        <f t="shared" si="0"/>
        <v>0</v>
      </c>
      <c r="H40" s="193"/>
      <c r="I40" s="174" t="b">
        <v>0</v>
      </c>
      <c r="J40" s="182">
        <f t="shared" si="1"/>
        <v>0</v>
      </c>
      <c r="K40" s="193"/>
      <c r="L40" s="174" t="b">
        <v>0</v>
      </c>
      <c r="M40" s="174"/>
      <c r="N40" s="174" t="b">
        <f t="shared" si="3"/>
        <v>0</v>
      </c>
      <c r="O40" s="182">
        <f t="shared" si="2"/>
        <v>0</v>
      </c>
      <c r="P40" s="102"/>
      <c r="Q40" s="183">
        <f t="shared" si="4"/>
        <v>0</v>
      </c>
      <c r="R40" s="183">
        <f t="shared" si="5"/>
        <v>0</v>
      </c>
    </row>
    <row r="41" spans="1:18" ht="20.85" customHeight="1" x14ac:dyDescent="0.25">
      <c r="A41" s="101"/>
      <c r="B41" s="102"/>
      <c r="C41" s="102"/>
      <c r="D41" s="102"/>
      <c r="E41" s="193"/>
      <c r="F41" s="174" t="b">
        <v>0</v>
      </c>
      <c r="G41" s="182">
        <f t="shared" si="0"/>
        <v>0</v>
      </c>
      <c r="H41" s="193"/>
      <c r="I41" s="174" t="b">
        <v>0</v>
      </c>
      <c r="J41" s="182">
        <f t="shared" si="1"/>
        <v>0</v>
      </c>
      <c r="K41" s="193"/>
      <c r="L41" s="174" t="b">
        <v>0</v>
      </c>
      <c r="M41" s="174"/>
      <c r="N41" s="174" t="b">
        <f t="shared" si="3"/>
        <v>0</v>
      </c>
      <c r="O41" s="182">
        <f t="shared" si="2"/>
        <v>0</v>
      </c>
      <c r="P41" s="102"/>
      <c r="Q41" s="183">
        <f t="shared" si="4"/>
        <v>0</v>
      </c>
      <c r="R41" s="183">
        <f t="shared" si="5"/>
        <v>0</v>
      </c>
    </row>
    <row r="42" spans="1:18" ht="20.85" customHeight="1" x14ac:dyDescent="0.25">
      <c r="A42" s="101"/>
      <c r="B42" s="102"/>
      <c r="C42" s="102"/>
      <c r="D42" s="102"/>
      <c r="E42" s="193"/>
      <c r="F42" s="174" t="b">
        <v>0</v>
      </c>
      <c r="G42" s="182">
        <f t="shared" si="0"/>
        <v>0</v>
      </c>
      <c r="H42" s="193"/>
      <c r="I42" s="174" t="b">
        <v>0</v>
      </c>
      <c r="J42" s="182">
        <f t="shared" si="1"/>
        <v>0</v>
      </c>
      <c r="K42" s="193"/>
      <c r="L42" s="174" t="b">
        <v>0</v>
      </c>
      <c r="M42" s="174"/>
      <c r="N42" s="174" t="b">
        <f t="shared" si="3"/>
        <v>0</v>
      </c>
      <c r="O42" s="182">
        <f t="shared" si="2"/>
        <v>0</v>
      </c>
      <c r="P42" s="102"/>
      <c r="Q42" s="183">
        <f t="shared" si="4"/>
        <v>0</v>
      </c>
      <c r="R42" s="183">
        <f t="shared" si="5"/>
        <v>0</v>
      </c>
    </row>
    <row r="43" spans="1:18" ht="20.85" customHeight="1" thickBot="1" x14ac:dyDescent="0.3">
      <c r="A43" s="101"/>
      <c r="B43" s="102"/>
      <c r="C43" s="102"/>
      <c r="D43" s="102"/>
      <c r="E43" s="193"/>
      <c r="F43" s="174" t="b">
        <v>0</v>
      </c>
      <c r="G43" s="182">
        <f t="shared" si="0"/>
        <v>0</v>
      </c>
      <c r="H43" s="193"/>
      <c r="I43" s="174" t="b">
        <v>0</v>
      </c>
      <c r="J43" s="182">
        <f t="shared" si="1"/>
        <v>0</v>
      </c>
      <c r="K43" s="193"/>
      <c r="L43" s="174" t="b">
        <v>0</v>
      </c>
      <c r="M43" s="174"/>
      <c r="N43" s="174" t="b">
        <f t="shared" si="3"/>
        <v>0</v>
      </c>
      <c r="O43" s="182">
        <f t="shared" si="2"/>
        <v>0</v>
      </c>
      <c r="P43" s="102"/>
      <c r="Q43" s="183">
        <f t="shared" si="4"/>
        <v>0</v>
      </c>
      <c r="R43" s="183">
        <f t="shared" si="5"/>
        <v>0</v>
      </c>
    </row>
    <row r="44" spans="1:18" ht="21" customHeight="1" thickBot="1" x14ac:dyDescent="0.3">
      <c r="A44" s="99"/>
      <c r="B44" s="99"/>
      <c r="C44" s="191" t="s">
        <v>295</v>
      </c>
      <c r="D44" s="192">
        <f>SUM(D13:D43)</f>
        <v>0</v>
      </c>
      <c r="E44" s="99"/>
      <c r="F44" s="99"/>
      <c r="G44" s="99"/>
      <c r="H44" s="99"/>
      <c r="I44" s="99"/>
      <c r="J44" s="99"/>
      <c r="K44" s="99"/>
      <c r="L44" s="99"/>
      <c r="M44" s="99"/>
      <c r="N44" s="99"/>
      <c r="O44" s="99"/>
      <c r="P44" s="191" t="s">
        <v>287</v>
      </c>
      <c r="Q44" s="184">
        <f>SUM(Q13:Q43)</f>
        <v>0</v>
      </c>
      <c r="R44" s="184">
        <f>SUM(R13:R43)</f>
        <v>0</v>
      </c>
    </row>
    <row r="45" spans="1:18" x14ac:dyDescent="0.25">
      <c r="A45" s="99"/>
      <c r="B45" s="99"/>
      <c r="C45" s="99"/>
      <c r="D45" s="99"/>
      <c r="E45" s="99"/>
      <c r="F45" s="99"/>
      <c r="G45" s="99"/>
      <c r="H45" s="99"/>
      <c r="I45" s="99"/>
      <c r="J45" s="99"/>
      <c r="K45" s="99"/>
      <c r="L45" s="99"/>
      <c r="M45" s="99"/>
      <c r="N45" s="99"/>
      <c r="O45" s="99"/>
      <c r="P45" s="99"/>
      <c r="Q45" s="99"/>
      <c r="R45" s="99"/>
    </row>
    <row r="46" spans="1:18" x14ac:dyDescent="0.25">
      <c r="A46" s="99"/>
      <c r="B46" s="99"/>
      <c r="C46" s="99"/>
      <c r="D46" s="99"/>
      <c r="E46" s="99"/>
      <c r="F46" s="99"/>
      <c r="G46" s="99"/>
      <c r="H46" s="99"/>
      <c r="I46" s="99"/>
      <c r="J46" s="99"/>
      <c r="K46" s="99"/>
      <c r="L46" s="99"/>
      <c r="M46" s="99"/>
      <c r="N46" s="99"/>
      <c r="O46" s="99"/>
      <c r="P46" s="99"/>
      <c r="Q46" s="100"/>
      <c r="R46" s="100"/>
    </row>
  </sheetData>
  <sheetProtection algorithmName="SHA-512" hashValue="s/3ygxEQTclkMZAHU7COXkxy7tJ42xa9dz97U0eSOWw02yTqFRzDjLdas3aUjZIhzMmmRcB8OkWCsSRx6Rfvpw==" saltValue="jvgal79PCYe6Wh4T3lMWBA==" spinCount="100000" sheet="1" selectLockedCells="1"/>
  <mergeCells count="6">
    <mergeCell ref="A9:P9"/>
    <mergeCell ref="E11:L11"/>
    <mergeCell ref="H2:M2"/>
    <mergeCell ref="C2:E2"/>
    <mergeCell ref="C3:E3"/>
    <mergeCell ref="C4:K4"/>
  </mergeCells>
  <conditionalFormatting sqref="M13:M43">
    <cfRule type="expression" dxfId="0" priority="1">
      <formula>N13=1</formula>
    </cfRule>
  </conditionalFormatting>
  <pageMargins left="0.7" right="0.2" top="0.25" bottom="0.25" header="0.3" footer="0.3"/>
  <pageSetup scale="59" orientation="landscape" horizontalDpi="1200" verticalDpi="1200" r:id="rId1"/>
  <drawing r:id="rId2"/>
  <legacyDrawing r:id="rId3"/>
  <mc:AlternateContent xmlns:mc="http://schemas.openxmlformats.org/markup-compatibility/2006">
    <mc:Choice Requires="x14">
      <controls>
        <mc:AlternateContent xmlns:mc="http://schemas.openxmlformats.org/markup-compatibility/2006">
          <mc:Choice Requires="x14">
            <control shapeId="7176" r:id="rId4" name="Check Box 8">
              <controlPr locked="0" defaultSize="0" autoFill="0" autoLine="0" autoPict="0">
                <anchor moveWithCells="1">
                  <from>
                    <xdr:col>4</xdr:col>
                    <xdr:colOff>257175</xdr:colOff>
                    <xdr:row>12</xdr:row>
                    <xdr:rowOff>38100</xdr:rowOff>
                  </from>
                  <to>
                    <xdr:col>4</xdr:col>
                    <xdr:colOff>504825</xdr:colOff>
                    <xdr:row>13</xdr:row>
                    <xdr:rowOff>0</xdr:rowOff>
                  </to>
                </anchor>
              </controlPr>
            </control>
          </mc:Choice>
        </mc:AlternateContent>
        <mc:AlternateContent xmlns:mc="http://schemas.openxmlformats.org/markup-compatibility/2006">
          <mc:Choice Requires="x14">
            <control shapeId="7178" r:id="rId5" name="Check Box 10">
              <controlPr locked="0" defaultSize="0" autoFill="0" autoLine="0" autoPict="0">
                <anchor moveWithCells="1">
                  <from>
                    <xdr:col>7</xdr:col>
                    <xdr:colOff>333375</xdr:colOff>
                    <xdr:row>12</xdr:row>
                    <xdr:rowOff>38100</xdr:rowOff>
                  </from>
                  <to>
                    <xdr:col>7</xdr:col>
                    <xdr:colOff>581025</xdr:colOff>
                    <xdr:row>13</xdr:row>
                    <xdr:rowOff>0</xdr:rowOff>
                  </to>
                </anchor>
              </controlPr>
            </control>
          </mc:Choice>
        </mc:AlternateContent>
        <mc:AlternateContent xmlns:mc="http://schemas.openxmlformats.org/markup-compatibility/2006">
          <mc:Choice Requires="x14">
            <control shapeId="7179" r:id="rId6" name="Check Box 11">
              <controlPr locked="0" defaultSize="0" autoFill="0" autoLine="0" autoPict="0">
                <anchor moveWithCells="1">
                  <from>
                    <xdr:col>7</xdr:col>
                    <xdr:colOff>333375</xdr:colOff>
                    <xdr:row>13</xdr:row>
                    <xdr:rowOff>38100</xdr:rowOff>
                  </from>
                  <to>
                    <xdr:col>7</xdr:col>
                    <xdr:colOff>581025</xdr:colOff>
                    <xdr:row>14</xdr:row>
                    <xdr:rowOff>0</xdr:rowOff>
                  </to>
                </anchor>
              </controlPr>
            </control>
          </mc:Choice>
        </mc:AlternateContent>
        <mc:AlternateContent xmlns:mc="http://schemas.openxmlformats.org/markup-compatibility/2006">
          <mc:Choice Requires="x14">
            <control shapeId="7180" r:id="rId7" name="Check Box 12">
              <controlPr locked="0" defaultSize="0" autoFill="0" autoLine="0" autoPict="0">
                <anchor moveWithCells="1">
                  <from>
                    <xdr:col>4</xdr:col>
                    <xdr:colOff>257175</xdr:colOff>
                    <xdr:row>13</xdr:row>
                    <xdr:rowOff>19050</xdr:rowOff>
                  </from>
                  <to>
                    <xdr:col>4</xdr:col>
                    <xdr:colOff>504825</xdr:colOff>
                    <xdr:row>13</xdr:row>
                    <xdr:rowOff>247650</xdr:rowOff>
                  </to>
                </anchor>
              </controlPr>
            </control>
          </mc:Choice>
        </mc:AlternateContent>
        <mc:AlternateContent xmlns:mc="http://schemas.openxmlformats.org/markup-compatibility/2006">
          <mc:Choice Requires="x14">
            <control shapeId="7181" r:id="rId8" name="Check Box 13">
              <controlPr locked="0" defaultSize="0" autoFill="0" autoLine="0" autoPict="0">
                <anchor moveWithCells="1">
                  <from>
                    <xdr:col>4</xdr:col>
                    <xdr:colOff>266700</xdr:colOff>
                    <xdr:row>14</xdr:row>
                    <xdr:rowOff>0</xdr:rowOff>
                  </from>
                  <to>
                    <xdr:col>4</xdr:col>
                    <xdr:colOff>504825</xdr:colOff>
                    <xdr:row>14</xdr:row>
                    <xdr:rowOff>228600</xdr:rowOff>
                  </to>
                </anchor>
              </controlPr>
            </control>
          </mc:Choice>
        </mc:AlternateContent>
        <mc:AlternateContent xmlns:mc="http://schemas.openxmlformats.org/markup-compatibility/2006">
          <mc:Choice Requires="x14">
            <control shapeId="7182" r:id="rId9" name="Check Box 14">
              <controlPr locked="0" defaultSize="0" autoFill="0" autoLine="0" autoPict="0">
                <anchor moveWithCells="1">
                  <from>
                    <xdr:col>7</xdr:col>
                    <xdr:colOff>333375</xdr:colOff>
                    <xdr:row>14</xdr:row>
                    <xdr:rowOff>38100</xdr:rowOff>
                  </from>
                  <to>
                    <xdr:col>7</xdr:col>
                    <xdr:colOff>581025</xdr:colOff>
                    <xdr:row>15</xdr:row>
                    <xdr:rowOff>0</xdr:rowOff>
                  </to>
                </anchor>
              </controlPr>
            </control>
          </mc:Choice>
        </mc:AlternateContent>
        <mc:AlternateContent xmlns:mc="http://schemas.openxmlformats.org/markup-compatibility/2006">
          <mc:Choice Requires="x14">
            <control shapeId="7183" r:id="rId10" name="Check Box 15">
              <controlPr locked="0" defaultSize="0" autoFill="0" autoLine="0" autoPict="0">
                <anchor moveWithCells="1">
                  <from>
                    <xdr:col>10</xdr:col>
                    <xdr:colOff>333375</xdr:colOff>
                    <xdr:row>12</xdr:row>
                    <xdr:rowOff>38100</xdr:rowOff>
                  </from>
                  <to>
                    <xdr:col>10</xdr:col>
                    <xdr:colOff>581025</xdr:colOff>
                    <xdr:row>13</xdr:row>
                    <xdr:rowOff>0</xdr:rowOff>
                  </to>
                </anchor>
              </controlPr>
            </control>
          </mc:Choice>
        </mc:AlternateContent>
        <mc:AlternateContent xmlns:mc="http://schemas.openxmlformats.org/markup-compatibility/2006">
          <mc:Choice Requires="x14">
            <control shapeId="7184" r:id="rId11" name="Check Box 16">
              <controlPr locked="0" defaultSize="0" autoFill="0" autoLine="0" autoPict="0">
                <anchor moveWithCells="1">
                  <from>
                    <xdr:col>10</xdr:col>
                    <xdr:colOff>333375</xdr:colOff>
                    <xdr:row>13</xdr:row>
                    <xdr:rowOff>38100</xdr:rowOff>
                  </from>
                  <to>
                    <xdr:col>10</xdr:col>
                    <xdr:colOff>581025</xdr:colOff>
                    <xdr:row>14</xdr:row>
                    <xdr:rowOff>0</xdr:rowOff>
                  </to>
                </anchor>
              </controlPr>
            </control>
          </mc:Choice>
        </mc:AlternateContent>
        <mc:AlternateContent xmlns:mc="http://schemas.openxmlformats.org/markup-compatibility/2006">
          <mc:Choice Requires="x14">
            <control shapeId="7185" r:id="rId12" name="Check Box 17">
              <controlPr locked="0" defaultSize="0" autoFill="0" autoLine="0" autoPict="0">
                <anchor moveWithCells="1">
                  <from>
                    <xdr:col>10</xdr:col>
                    <xdr:colOff>333375</xdr:colOff>
                    <xdr:row>14</xdr:row>
                    <xdr:rowOff>38100</xdr:rowOff>
                  </from>
                  <to>
                    <xdr:col>10</xdr:col>
                    <xdr:colOff>581025</xdr:colOff>
                    <xdr:row>15</xdr:row>
                    <xdr:rowOff>0</xdr:rowOff>
                  </to>
                </anchor>
              </controlPr>
            </control>
          </mc:Choice>
        </mc:AlternateContent>
        <mc:AlternateContent xmlns:mc="http://schemas.openxmlformats.org/markup-compatibility/2006">
          <mc:Choice Requires="x14">
            <control shapeId="7189" r:id="rId13" name="Check Box 21">
              <controlPr locked="0" defaultSize="0" autoFill="0" autoLine="0" autoPict="0">
                <anchor moveWithCells="1">
                  <from>
                    <xdr:col>7</xdr:col>
                    <xdr:colOff>333375</xdr:colOff>
                    <xdr:row>15</xdr:row>
                    <xdr:rowOff>38100</xdr:rowOff>
                  </from>
                  <to>
                    <xdr:col>7</xdr:col>
                    <xdr:colOff>581025</xdr:colOff>
                    <xdr:row>16</xdr:row>
                    <xdr:rowOff>0</xdr:rowOff>
                  </to>
                </anchor>
              </controlPr>
            </control>
          </mc:Choice>
        </mc:AlternateContent>
        <mc:AlternateContent xmlns:mc="http://schemas.openxmlformats.org/markup-compatibility/2006">
          <mc:Choice Requires="x14">
            <control shapeId="7190" r:id="rId14" name="Check Box 22">
              <controlPr locked="0" defaultSize="0" autoFill="0" autoLine="0" autoPict="0">
                <anchor moveWithCells="1">
                  <from>
                    <xdr:col>4</xdr:col>
                    <xdr:colOff>257175</xdr:colOff>
                    <xdr:row>15</xdr:row>
                    <xdr:rowOff>19050</xdr:rowOff>
                  </from>
                  <to>
                    <xdr:col>4</xdr:col>
                    <xdr:colOff>504825</xdr:colOff>
                    <xdr:row>15</xdr:row>
                    <xdr:rowOff>247650</xdr:rowOff>
                  </to>
                </anchor>
              </controlPr>
            </control>
          </mc:Choice>
        </mc:AlternateContent>
        <mc:AlternateContent xmlns:mc="http://schemas.openxmlformats.org/markup-compatibility/2006">
          <mc:Choice Requires="x14">
            <control shapeId="7191" r:id="rId15" name="Check Box 23">
              <controlPr locked="0" defaultSize="0" autoFill="0" autoLine="0" autoPict="0">
                <anchor moveWithCells="1">
                  <from>
                    <xdr:col>10</xdr:col>
                    <xdr:colOff>333375</xdr:colOff>
                    <xdr:row>15</xdr:row>
                    <xdr:rowOff>38100</xdr:rowOff>
                  </from>
                  <to>
                    <xdr:col>10</xdr:col>
                    <xdr:colOff>581025</xdr:colOff>
                    <xdr:row>16</xdr:row>
                    <xdr:rowOff>0</xdr:rowOff>
                  </to>
                </anchor>
              </controlPr>
            </control>
          </mc:Choice>
        </mc:AlternateContent>
        <mc:AlternateContent xmlns:mc="http://schemas.openxmlformats.org/markup-compatibility/2006">
          <mc:Choice Requires="x14">
            <control shapeId="7195" r:id="rId16" name="Check Box 27">
              <controlPr locked="0" defaultSize="0" autoFill="0" autoLine="0" autoPict="0">
                <anchor moveWithCells="1">
                  <from>
                    <xdr:col>4</xdr:col>
                    <xdr:colOff>257175</xdr:colOff>
                    <xdr:row>16</xdr:row>
                    <xdr:rowOff>19050</xdr:rowOff>
                  </from>
                  <to>
                    <xdr:col>4</xdr:col>
                    <xdr:colOff>504825</xdr:colOff>
                    <xdr:row>16</xdr:row>
                    <xdr:rowOff>247650</xdr:rowOff>
                  </to>
                </anchor>
              </controlPr>
            </control>
          </mc:Choice>
        </mc:AlternateContent>
        <mc:AlternateContent xmlns:mc="http://schemas.openxmlformats.org/markup-compatibility/2006">
          <mc:Choice Requires="x14">
            <control shapeId="7196" r:id="rId17" name="Check Box 28">
              <controlPr locked="0" defaultSize="0" autoFill="0" autoLine="0" autoPict="0">
                <anchor moveWithCells="1">
                  <from>
                    <xdr:col>7</xdr:col>
                    <xdr:colOff>333375</xdr:colOff>
                    <xdr:row>16</xdr:row>
                    <xdr:rowOff>38100</xdr:rowOff>
                  </from>
                  <to>
                    <xdr:col>7</xdr:col>
                    <xdr:colOff>581025</xdr:colOff>
                    <xdr:row>17</xdr:row>
                    <xdr:rowOff>0</xdr:rowOff>
                  </to>
                </anchor>
              </controlPr>
            </control>
          </mc:Choice>
        </mc:AlternateContent>
        <mc:AlternateContent xmlns:mc="http://schemas.openxmlformats.org/markup-compatibility/2006">
          <mc:Choice Requires="x14">
            <control shapeId="7197" r:id="rId18" name="Check Box 29">
              <controlPr locked="0" defaultSize="0" autoFill="0" autoLine="0" autoPict="0">
                <anchor moveWithCells="1">
                  <from>
                    <xdr:col>10</xdr:col>
                    <xdr:colOff>333375</xdr:colOff>
                    <xdr:row>16</xdr:row>
                    <xdr:rowOff>38100</xdr:rowOff>
                  </from>
                  <to>
                    <xdr:col>10</xdr:col>
                    <xdr:colOff>581025</xdr:colOff>
                    <xdr:row>17</xdr:row>
                    <xdr:rowOff>0</xdr:rowOff>
                  </to>
                </anchor>
              </controlPr>
            </control>
          </mc:Choice>
        </mc:AlternateContent>
        <mc:AlternateContent xmlns:mc="http://schemas.openxmlformats.org/markup-compatibility/2006">
          <mc:Choice Requires="x14">
            <control shapeId="7201" r:id="rId19" name="Check Box 33">
              <controlPr locked="0" defaultSize="0" autoFill="0" autoLine="0" autoPict="0">
                <anchor moveWithCells="1">
                  <from>
                    <xdr:col>4</xdr:col>
                    <xdr:colOff>257175</xdr:colOff>
                    <xdr:row>17</xdr:row>
                    <xdr:rowOff>19050</xdr:rowOff>
                  </from>
                  <to>
                    <xdr:col>4</xdr:col>
                    <xdr:colOff>504825</xdr:colOff>
                    <xdr:row>17</xdr:row>
                    <xdr:rowOff>247650</xdr:rowOff>
                  </to>
                </anchor>
              </controlPr>
            </control>
          </mc:Choice>
        </mc:AlternateContent>
        <mc:AlternateContent xmlns:mc="http://schemas.openxmlformats.org/markup-compatibility/2006">
          <mc:Choice Requires="x14">
            <control shapeId="7202" r:id="rId20" name="Check Box 34">
              <controlPr locked="0" defaultSize="0" autoFill="0" autoLine="0" autoPict="0">
                <anchor moveWithCells="1">
                  <from>
                    <xdr:col>7</xdr:col>
                    <xdr:colOff>333375</xdr:colOff>
                    <xdr:row>17</xdr:row>
                    <xdr:rowOff>38100</xdr:rowOff>
                  </from>
                  <to>
                    <xdr:col>7</xdr:col>
                    <xdr:colOff>581025</xdr:colOff>
                    <xdr:row>18</xdr:row>
                    <xdr:rowOff>0</xdr:rowOff>
                  </to>
                </anchor>
              </controlPr>
            </control>
          </mc:Choice>
        </mc:AlternateContent>
        <mc:AlternateContent xmlns:mc="http://schemas.openxmlformats.org/markup-compatibility/2006">
          <mc:Choice Requires="x14">
            <control shapeId="7203" r:id="rId21" name="Check Box 35">
              <controlPr locked="0" defaultSize="0" autoFill="0" autoLine="0" autoPict="0">
                <anchor moveWithCells="1">
                  <from>
                    <xdr:col>10</xdr:col>
                    <xdr:colOff>333375</xdr:colOff>
                    <xdr:row>17</xdr:row>
                    <xdr:rowOff>38100</xdr:rowOff>
                  </from>
                  <to>
                    <xdr:col>10</xdr:col>
                    <xdr:colOff>581025</xdr:colOff>
                    <xdr:row>18</xdr:row>
                    <xdr:rowOff>0</xdr:rowOff>
                  </to>
                </anchor>
              </controlPr>
            </control>
          </mc:Choice>
        </mc:AlternateContent>
        <mc:AlternateContent xmlns:mc="http://schemas.openxmlformats.org/markup-compatibility/2006">
          <mc:Choice Requires="x14">
            <control shapeId="7210" r:id="rId22" name="Check Box 42">
              <controlPr locked="0" defaultSize="0" autoFill="0" autoLine="0" autoPict="0">
                <anchor moveWithCells="1">
                  <from>
                    <xdr:col>4</xdr:col>
                    <xdr:colOff>257175</xdr:colOff>
                    <xdr:row>18</xdr:row>
                    <xdr:rowOff>19050</xdr:rowOff>
                  </from>
                  <to>
                    <xdr:col>4</xdr:col>
                    <xdr:colOff>504825</xdr:colOff>
                    <xdr:row>18</xdr:row>
                    <xdr:rowOff>247650</xdr:rowOff>
                  </to>
                </anchor>
              </controlPr>
            </control>
          </mc:Choice>
        </mc:AlternateContent>
        <mc:AlternateContent xmlns:mc="http://schemas.openxmlformats.org/markup-compatibility/2006">
          <mc:Choice Requires="x14">
            <control shapeId="7211" r:id="rId23" name="Check Box 43">
              <controlPr locked="0" defaultSize="0" autoFill="0" autoLine="0" autoPict="0">
                <anchor moveWithCells="1">
                  <from>
                    <xdr:col>7</xdr:col>
                    <xdr:colOff>333375</xdr:colOff>
                    <xdr:row>17</xdr:row>
                    <xdr:rowOff>38100</xdr:rowOff>
                  </from>
                  <to>
                    <xdr:col>7</xdr:col>
                    <xdr:colOff>581025</xdr:colOff>
                    <xdr:row>18</xdr:row>
                    <xdr:rowOff>0</xdr:rowOff>
                  </to>
                </anchor>
              </controlPr>
            </control>
          </mc:Choice>
        </mc:AlternateContent>
        <mc:AlternateContent xmlns:mc="http://schemas.openxmlformats.org/markup-compatibility/2006">
          <mc:Choice Requires="x14">
            <control shapeId="7212" r:id="rId24" name="Check Box 44">
              <controlPr locked="0" defaultSize="0" autoFill="0" autoLine="0" autoPict="0">
                <anchor moveWithCells="1">
                  <from>
                    <xdr:col>7</xdr:col>
                    <xdr:colOff>333375</xdr:colOff>
                    <xdr:row>18</xdr:row>
                    <xdr:rowOff>38100</xdr:rowOff>
                  </from>
                  <to>
                    <xdr:col>7</xdr:col>
                    <xdr:colOff>581025</xdr:colOff>
                    <xdr:row>19</xdr:row>
                    <xdr:rowOff>0</xdr:rowOff>
                  </to>
                </anchor>
              </controlPr>
            </control>
          </mc:Choice>
        </mc:AlternateContent>
        <mc:AlternateContent xmlns:mc="http://schemas.openxmlformats.org/markup-compatibility/2006">
          <mc:Choice Requires="x14">
            <control shapeId="7213" r:id="rId25" name="Check Box 45">
              <controlPr locked="0" defaultSize="0" autoFill="0" autoLine="0" autoPict="0">
                <anchor moveWithCells="1">
                  <from>
                    <xdr:col>10</xdr:col>
                    <xdr:colOff>333375</xdr:colOff>
                    <xdr:row>17</xdr:row>
                    <xdr:rowOff>38100</xdr:rowOff>
                  </from>
                  <to>
                    <xdr:col>10</xdr:col>
                    <xdr:colOff>581025</xdr:colOff>
                    <xdr:row>18</xdr:row>
                    <xdr:rowOff>0</xdr:rowOff>
                  </to>
                </anchor>
              </controlPr>
            </control>
          </mc:Choice>
        </mc:AlternateContent>
        <mc:AlternateContent xmlns:mc="http://schemas.openxmlformats.org/markup-compatibility/2006">
          <mc:Choice Requires="x14">
            <control shapeId="7214" r:id="rId26" name="Check Box 46">
              <controlPr locked="0" defaultSize="0" autoFill="0" autoLine="0" autoPict="0">
                <anchor moveWithCells="1">
                  <from>
                    <xdr:col>10</xdr:col>
                    <xdr:colOff>333375</xdr:colOff>
                    <xdr:row>18</xdr:row>
                    <xdr:rowOff>38100</xdr:rowOff>
                  </from>
                  <to>
                    <xdr:col>10</xdr:col>
                    <xdr:colOff>581025</xdr:colOff>
                    <xdr:row>19</xdr:row>
                    <xdr:rowOff>0</xdr:rowOff>
                  </to>
                </anchor>
              </controlPr>
            </control>
          </mc:Choice>
        </mc:AlternateContent>
        <mc:AlternateContent xmlns:mc="http://schemas.openxmlformats.org/markup-compatibility/2006">
          <mc:Choice Requires="x14">
            <control shapeId="7218" r:id="rId27" name="Check Box 50">
              <controlPr locked="0" defaultSize="0" autoFill="0" autoLine="0" autoPict="0">
                <anchor moveWithCells="1">
                  <from>
                    <xdr:col>4</xdr:col>
                    <xdr:colOff>257175</xdr:colOff>
                    <xdr:row>19</xdr:row>
                    <xdr:rowOff>19050</xdr:rowOff>
                  </from>
                  <to>
                    <xdr:col>4</xdr:col>
                    <xdr:colOff>504825</xdr:colOff>
                    <xdr:row>19</xdr:row>
                    <xdr:rowOff>247650</xdr:rowOff>
                  </to>
                </anchor>
              </controlPr>
            </control>
          </mc:Choice>
        </mc:AlternateContent>
        <mc:AlternateContent xmlns:mc="http://schemas.openxmlformats.org/markup-compatibility/2006">
          <mc:Choice Requires="x14">
            <control shapeId="7219" r:id="rId28" name="Check Box 51">
              <controlPr locked="0" defaultSize="0" autoFill="0" autoLine="0" autoPict="0">
                <anchor moveWithCells="1">
                  <from>
                    <xdr:col>7</xdr:col>
                    <xdr:colOff>333375</xdr:colOff>
                    <xdr:row>19</xdr:row>
                    <xdr:rowOff>38100</xdr:rowOff>
                  </from>
                  <to>
                    <xdr:col>7</xdr:col>
                    <xdr:colOff>581025</xdr:colOff>
                    <xdr:row>20</xdr:row>
                    <xdr:rowOff>0</xdr:rowOff>
                  </to>
                </anchor>
              </controlPr>
            </control>
          </mc:Choice>
        </mc:AlternateContent>
        <mc:AlternateContent xmlns:mc="http://schemas.openxmlformats.org/markup-compatibility/2006">
          <mc:Choice Requires="x14">
            <control shapeId="7220" r:id="rId29" name="Check Box 52">
              <controlPr locked="0" defaultSize="0" autoFill="0" autoLine="0" autoPict="0">
                <anchor moveWithCells="1">
                  <from>
                    <xdr:col>10</xdr:col>
                    <xdr:colOff>333375</xdr:colOff>
                    <xdr:row>19</xdr:row>
                    <xdr:rowOff>38100</xdr:rowOff>
                  </from>
                  <to>
                    <xdr:col>10</xdr:col>
                    <xdr:colOff>581025</xdr:colOff>
                    <xdr:row>20</xdr:row>
                    <xdr:rowOff>0</xdr:rowOff>
                  </to>
                </anchor>
              </controlPr>
            </control>
          </mc:Choice>
        </mc:AlternateContent>
        <mc:AlternateContent xmlns:mc="http://schemas.openxmlformats.org/markup-compatibility/2006">
          <mc:Choice Requires="x14">
            <control shapeId="7227" r:id="rId30" name="Check Box 59">
              <controlPr locked="0" defaultSize="0" autoFill="0" autoLine="0" autoPict="0">
                <anchor moveWithCells="1">
                  <from>
                    <xdr:col>4</xdr:col>
                    <xdr:colOff>257175</xdr:colOff>
                    <xdr:row>20</xdr:row>
                    <xdr:rowOff>19050</xdr:rowOff>
                  </from>
                  <to>
                    <xdr:col>4</xdr:col>
                    <xdr:colOff>504825</xdr:colOff>
                    <xdr:row>20</xdr:row>
                    <xdr:rowOff>247650</xdr:rowOff>
                  </to>
                </anchor>
              </controlPr>
            </control>
          </mc:Choice>
        </mc:AlternateContent>
        <mc:AlternateContent xmlns:mc="http://schemas.openxmlformats.org/markup-compatibility/2006">
          <mc:Choice Requires="x14">
            <control shapeId="7228" r:id="rId31" name="Check Box 60">
              <controlPr locked="0" defaultSize="0" autoFill="0" autoLine="0" autoPict="0">
                <anchor moveWithCells="1">
                  <from>
                    <xdr:col>7</xdr:col>
                    <xdr:colOff>333375</xdr:colOff>
                    <xdr:row>19</xdr:row>
                    <xdr:rowOff>38100</xdr:rowOff>
                  </from>
                  <to>
                    <xdr:col>7</xdr:col>
                    <xdr:colOff>581025</xdr:colOff>
                    <xdr:row>20</xdr:row>
                    <xdr:rowOff>0</xdr:rowOff>
                  </to>
                </anchor>
              </controlPr>
            </control>
          </mc:Choice>
        </mc:AlternateContent>
        <mc:AlternateContent xmlns:mc="http://schemas.openxmlformats.org/markup-compatibility/2006">
          <mc:Choice Requires="x14">
            <control shapeId="7229" r:id="rId32" name="Check Box 61">
              <controlPr locked="0" defaultSize="0" autoFill="0" autoLine="0" autoPict="0">
                <anchor moveWithCells="1">
                  <from>
                    <xdr:col>7</xdr:col>
                    <xdr:colOff>333375</xdr:colOff>
                    <xdr:row>20</xdr:row>
                    <xdr:rowOff>38100</xdr:rowOff>
                  </from>
                  <to>
                    <xdr:col>7</xdr:col>
                    <xdr:colOff>581025</xdr:colOff>
                    <xdr:row>21</xdr:row>
                    <xdr:rowOff>0</xdr:rowOff>
                  </to>
                </anchor>
              </controlPr>
            </control>
          </mc:Choice>
        </mc:AlternateContent>
        <mc:AlternateContent xmlns:mc="http://schemas.openxmlformats.org/markup-compatibility/2006">
          <mc:Choice Requires="x14">
            <control shapeId="7230" r:id="rId33" name="Check Box 62">
              <controlPr locked="0" defaultSize="0" autoFill="0" autoLine="0" autoPict="0">
                <anchor moveWithCells="1">
                  <from>
                    <xdr:col>10</xdr:col>
                    <xdr:colOff>333375</xdr:colOff>
                    <xdr:row>19</xdr:row>
                    <xdr:rowOff>38100</xdr:rowOff>
                  </from>
                  <to>
                    <xdr:col>10</xdr:col>
                    <xdr:colOff>581025</xdr:colOff>
                    <xdr:row>20</xdr:row>
                    <xdr:rowOff>0</xdr:rowOff>
                  </to>
                </anchor>
              </controlPr>
            </control>
          </mc:Choice>
        </mc:AlternateContent>
        <mc:AlternateContent xmlns:mc="http://schemas.openxmlformats.org/markup-compatibility/2006">
          <mc:Choice Requires="x14">
            <control shapeId="7231" r:id="rId34" name="Check Box 63">
              <controlPr locked="0" defaultSize="0" autoFill="0" autoLine="0" autoPict="0">
                <anchor moveWithCells="1">
                  <from>
                    <xdr:col>10</xdr:col>
                    <xdr:colOff>333375</xdr:colOff>
                    <xdr:row>20</xdr:row>
                    <xdr:rowOff>38100</xdr:rowOff>
                  </from>
                  <to>
                    <xdr:col>10</xdr:col>
                    <xdr:colOff>581025</xdr:colOff>
                    <xdr:row>21</xdr:row>
                    <xdr:rowOff>0</xdr:rowOff>
                  </to>
                </anchor>
              </controlPr>
            </control>
          </mc:Choice>
        </mc:AlternateContent>
        <mc:AlternateContent xmlns:mc="http://schemas.openxmlformats.org/markup-compatibility/2006">
          <mc:Choice Requires="x14">
            <control shapeId="7235" r:id="rId35" name="Check Box 67">
              <controlPr locked="0" defaultSize="0" autoFill="0" autoLine="0" autoPict="0">
                <anchor moveWithCells="1">
                  <from>
                    <xdr:col>4</xdr:col>
                    <xdr:colOff>257175</xdr:colOff>
                    <xdr:row>21</xdr:row>
                    <xdr:rowOff>19050</xdr:rowOff>
                  </from>
                  <to>
                    <xdr:col>4</xdr:col>
                    <xdr:colOff>504825</xdr:colOff>
                    <xdr:row>21</xdr:row>
                    <xdr:rowOff>247650</xdr:rowOff>
                  </to>
                </anchor>
              </controlPr>
            </control>
          </mc:Choice>
        </mc:AlternateContent>
        <mc:AlternateContent xmlns:mc="http://schemas.openxmlformats.org/markup-compatibility/2006">
          <mc:Choice Requires="x14">
            <control shapeId="7236" r:id="rId36" name="Check Box 68">
              <controlPr locked="0" defaultSize="0" autoFill="0" autoLine="0" autoPict="0">
                <anchor moveWithCells="1">
                  <from>
                    <xdr:col>7</xdr:col>
                    <xdr:colOff>333375</xdr:colOff>
                    <xdr:row>21</xdr:row>
                    <xdr:rowOff>38100</xdr:rowOff>
                  </from>
                  <to>
                    <xdr:col>7</xdr:col>
                    <xdr:colOff>581025</xdr:colOff>
                    <xdr:row>22</xdr:row>
                    <xdr:rowOff>0</xdr:rowOff>
                  </to>
                </anchor>
              </controlPr>
            </control>
          </mc:Choice>
        </mc:AlternateContent>
        <mc:AlternateContent xmlns:mc="http://schemas.openxmlformats.org/markup-compatibility/2006">
          <mc:Choice Requires="x14">
            <control shapeId="7237" r:id="rId37" name="Check Box 69">
              <controlPr locked="0" defaultSize="0" autoFill="0" autoLine="0" autoPict="0">
                <anchor moveWithCells="1">
                  <from>
                    <xdr:col>10</xdr:col>
                    <xdr:colOff>333375</xdr:colOff>
                    <xdr:row>21</xdr:row>
                    <xdr:rowOff>38100</xdr:rowOff>
                  </from>
                  <to>
                    <xdr:col>10</xdr:col>
                    <xdr:colOff>581025</xdr:colOff>
                    <xdr:row>22</xdr:row>
                    <xdr:rowOff>0</xdr:rowOff>
                  </to>
                </anchor>
              </controlPr>
            </control>
          </mc:Choice>
        </mc:AlternateContent>
        <mc:AlternateContent xmlns:mc="http://schemas.openxmlformats.org/markup-compatibility/2006">
          <mc:Choice Requires="x14">
            <control shapeId="7244" r:id="rId38" name="Check Box 76">
              <controlPr locked="0" defaultSize="0" autoFill="0" autoLine="0" autoPict="0">
                <anchor moveWithCells="1">
                  <from>
                    <xdr:col>4</xdr:col>
                    <xdr:colOff>257175</xdr:colOff>
                    <xdr:row>22</xdr:row>
                    <xdr:rowOff>19050</xdr:rowOff>
                  </from>
                  <to>
                    <xdr:col>4</xdr:col>
                    <xdr:colOff>504825</xdr:colOff>
                    <xdr:row>22</xdr:row>
                    <xdr:rowOff>247650</xdr:rowOff>
                  </to>
                </anchor>
              </controlPr>
            </control>
          </mc:Choice>
        </mc:AlternateContent>
        <mc:AlternateContent xmlns:mc="http://schemas.openxmlformats.org/markup-compatibility/2006">
          <mc:Choice Requires="x14">
            <control shapeId="7245" r:id="rId39" name="Check Box 77">
              <controlPr locked="0" defaultSize="0" autoFill="0" autoLine="0" autoPict="0">
                <anchor moveWithCells="1">
                  <from>
                    <xdr:col>7</xdr:col>
                    <xdr:colOff>333375</xdr:colOff>
                    <xdr:row>21</xdr:row>
                    <xdr:rowOff>38100</xdr:rowOff>
                  </from>
                  <to>
                    <xdr:col>7</xdr:col>
                    <xdr:colOff>581025</xdr:colOff>
                    <xdr:row>22</xdr:row>
                    <xdr:rowOff>0</xdr:rowOff>
                  </to>
                </anchor>
              </controlPr>
            </control>
          </mc:Choice>
        </mc:AlternateContent>
        <mc:AlternateContent xmlns:mc="http://schemas.openxmlformats.org/markup-compatibility/2006">
          <mc:Choice Requires="x14">
            <control shapeId="7246" r:id="rId40" name="Check Box 78">
              <controlPr locked="0" defaultSize="0" autoFill="0" autoLine="0" autoPict="0">
                <anchor moveWithCells="1">
                  <from>
                    <xdr:col>7</xdr:col>
                    <xdr:colOff>333375</xdr:colOff>
                    <xdr:row>22</xdr:row>
                    <xdr:rowOff>38100</xdr:rowOff>
                  </from>
                  <to>
                    <xdr:col>7</xdr:col>
                    <xdr:colOff>581025</xdr:colOff>
                    <xdr:row>23</xdr:row>
                    <xdr:rowOff>0</xdr:rowOff>
                  </to>
                </anchor>
              </controlPr>
            </control>
          </mc:Choice>
        </mc:AlternateContent>
        <mc:AlternateContent xmlns:mc="http://schemas.openxmlformats.org/markup-compatibility/2006">
          <mc:Choice Requires="x14">
            <control shapeId="7247" r:id="rId41" name="Check Box 79">
              <controlPr locked="0" defaultSize="0" autoFill="0" autoLine="0" autoPict="0">
                <anchor moveWithCells="1">
                  <from>
                    <xdr:col>10</xdr:col>
                    <xdr:colOff>333375</xdr:colOff>
                    <xdr:row>21</xdr:row>
                    <xdr:rowOff>38100</xdr:rowOff>
                  </from>
                  <to>
                    <xdr:col>10</xdr:col>
                    <xdr:colOff>581025</xdr:colOff>
                    <xdr:row>22</xdr:row>
                    <xdr:rowOff>0</xdr:rowOff>
                  </to>
                </anchor>
              </controlPr>
            </control>
          </mc:Choice>
        </mc:AlternateContent>
        <mc:AlternateContent xmlns:mc="http://schemas.openxmlformats.org/markup-compatibility/2006">
          <mc:Choice Requires="x14">
            <control shapeId="7248" r:id="rId42" name="Check Box 80">
              <controlPr locked="0" defaultSize="0" autoFill="0" autoLine="0" autoPict="0">
                <anchor moveWithCells="1">
                  <from>
                    <xdr:col>10</xdr:col>
                    <xdr:colOff>333375</xdr:colOff>
                    <xdr:row>22</xdr:row>
                    <xdr:rowOff>38100</xdr:rowOff>
                  </from>
                  <to>
                    <xdr:col>10</xdr:col>
                    <xdr:colOff>581025</xdr:colOff>
                    <xdr:row>23</xdr:row>
                    <xdr:rowOff>0</xdr:rowOff>
                  </to>
                </anchor>
              </controlPr>
            </control>
          </mc:Choice>
        </mc:AlternateContent>
        <mc:AlternateContent xmlns:mc="http://schemas.openxmlformats.org/markup-compatibility/2006">
          <mc:Choice Requires="x14">
            <control shapeId="7258" r:id="rId43" name="Check Box 90">
              <controlPr locked="0" defaultSize="0" autoFill="0" autoLine="0" autoPict="0">
                <anchor moveWithCells="1">
                  <from>
                    <xdr:col>4</xdr:col>
                    <xdr:colOff>257175</xdr:colOff>
                    <xdr:row>23</xdr:row>
                    <xdr:rowOff>19050</xdr:rowOff>
                  </from>
                  <to>
                    <xdr:col>4</xdr:col>
                    <xdr:colOff>504825</xdr:colOff>
                    <xdr:row>23</xdr:row>
                    <xdr:rowOff>247650</xdr:rowOff>
                  </to>
                </anchor>
              </controlPr>
            </control>
          </mc:Choice>
        </mc:AlternateContent>
        <mc:AlternateContent xmlns:mc="http://schemas.openxmlformats.org/markup-compatibility/2006">
          <mc:Choice Requires="x14">
            <control shapeId="7259" r:id="rId44" name="Check Box 91">
              <controlPr locked="0" defaultSize="0" autoFill="0" autoLine="0" autoPict="0">
                <anchor moveWithCells="1">
                  <from>
                    <xdr:col>7</xdr:col>
                    <xdr:colOff>333375</xdr:colOff>
                    <xdr:row>22</xdr:row>
                    <xdr:rowOff>38100</xdr:rowOff>
                  </from>
                  <to>
                    <xdr:col>7</xdr:col>
                    <xdr:colOff>581025</xdr:colOff>
                    <xdr:row>23</xdr:row>
                    <xdr:rowOff>0</xdr:rowOff>
                  </to>
                </anchor>
              </controlPr>
            </control>
          </mc:Choice>
        </mc:AlternateContent>
        <mc:AlternateContent xmlns:mc="http://schemas.openxmlformats.org/markup-compatibility/2006">
          <mc:Choice Requires="x14">
            <control shapeId="7260" r:id="rId45" name="Check Box 92">
              <controlPr locked="0" defaultSize="0" autoFill="0" autoLine="0" autoPict="0">
                <anchor moveWithCells="1">
                  <from>
                    <xdr:col>7</xdr:col>
                    <xdr:colOff>333375</xdr:colOff>
                    <xdr:row>22</xdr:row>
                    <xdr:rowOff>38100</xdr:rowOff>
                  </from>
                  <to>
                    <xdr:col>7</xdr:col>
                    <xdr:colOff>581025</xdr:colOff>
                    <xdr:row>23</xdr:row>
                    <xdr:rowOff>0</xdr:rowOff>
                  </to>
                </anchor>
              </controlPr>
            </control>
          </mc:Choice>
        </mc:AlternateContent>
        <mc:AlternateContent xmlns:mc="http://schemas.openxmlformats.org/markup-compatibility/2006">
          <mc:Choice Requires="x14">
            <control shapeId="7261" r:id="rId46" name="Check Box 93">
              <controlPr locked="0" defaultSize="0" autoFill="0" autoLine="0" autoPict="0">
                <anchor moveWithCells="1">
                  <from>
                    <xdr:col>7</xdr:col>
                    <xdr:colOff>333375</xdr:colOff>
                    <xdr:row>23</xdr:row>
                    <xdr:rowOff>38100</xdr:rowOff>
                  </from>
                  <to>
                    <xdr:col>7</xdr:col>
                    <xdr:colOff>581025</xdr:colOff>
                    <xdr:row>24</xdr:row>
                    <xdr:rowOff>0</xdr:rowOff>
                  </to>
                </anchor>
              </controlPr>
            </control>
          </mc:Choice>
        </mc:AlternateContent>
        <mc:AlternateContent xmlns:mc="http://schemas.openxmlformats.org/markup-compatibility/2006">
          <mc:Choice Requires="x14">
            <control shapeId="7262" r:id="rId47" name="Check Box 94">
              <controlPr locked="0" defaultSize="0" autoFill="0" autoLine="0" autoPict="0">
                <anchor moveWithCells="1">
                  <from>
                    <xdr:col>10</xdr:col>
                    <xdr:colOff>333375</xdr:colOff>
                    <xdr:row>22</xdr:row>
                    <xdr:rowOff>38100</xdr:rowOff>
                  </from>
                  <to>
                    <xdr:col>10</xdr:col>
                    <xdr:colOff>581025</xdr:colOff>
                    <xdr:row>23</xdr:row>
                    <xdr:rowOff>0</xdr:rowOff>
                  </to>
                </anchor>
              </controlPr>
            </control>
          </mc:Choice>
        </mc:AlternateContent>
        <mc:AlternateContent xmlns:mc="http://schemas.openxmlformats.org/markup-compatibility/2006">
          <mc:Choice Requires="x14">
            <control shapeId="7263" r:id="rId48" name="Check Box 95">
              <controlPr locked="0" defaultSize="0" autoFill="0" autoLine="0" autoPict="0">
                <anchor moveWithCells="1">
                  <from>
                    <xdr:col>10</xdr:col>
                    <xdr:colOff>333375</xdr:colOff>
                    <xdr:row>22</xdr:row>
                    <xdr:rowOff>38100</xdr:rowOff>
                  </from>
                  <to>
                    <xdr:col>10</xdr:col>
                    <xdr:colOff>581025</xdr:colOff>
                    <xdr:row>23</xdr:row>
                    <xdr:rowOff>0</xdr:rowOff>
                  </to>
                </anchor>
              </controlPr>
            </control>
          </mc:Choice>
        </mc:AlternateContent>
        <mc:AlternateContent xmlns:mc="http://schemas.openxmlformats.org/markup-compatibility/2006">
          <mc:Choice Requires="x14">
            <control shapeId="7264" r:id="rId49" name="Check Box 96">
              <controlPr locked="0" defaultSize="0" autoFill="0" autoLine="0" autoPict="0">
                <anchor moveWithCells="1">
                  <from>
                    <xdr:col>10</xdr:col>
                    <xdr:colOff>333375</xdr:colOff>
                    <xdr:row>23</xdr:row>
                    <xdr:rowOff>38100</xdr:rowOff>
                  </from>
                  <to>
                    <xdr:col>10</xdr:col>
                    <xdr:colOff>581025</xdr:colOff>
                    <xdr:row>24</xdr:row>
                    <xdr:rowOff>0</xdr:rowOff>
                  </to>
                </anchor>
              </controlPr>
            </control>
          </mc:Choice>
        </mc:AlternateContent>
        <mc:AlternateContent xmlns:mc="http://schemas.openxmlformats.org/markup-compatibility/2006">
          <mc:Choice Requires="x14">
            <control shapeId="7268" r:id="rId50" name="Check Box 100">
              <controlPr locked="0" defaultSize="0" autoFill="0" autoLine="0" autoPict="0">
                <anchor moveWithCells="1">
                  <from>
                    <xdr:col>4</xdr:col>
                    <xdr:colOff>257175</xdr:colOff>
                    <xdr:row>24</xdr:row>
                    <xdr:rowOff>19050</xdr:rowOff>
                  </from>
                  <to>
                    <xdr:col>4</xdr:col>
                    <xdr:colOff>504825</xdr:colOff>
                    <xdr:row>24</xdr:row>
                    <xdr:rowOff>247650</xdr:rowOff>
                  </to>
                </anchor>
              </controlPr>
            </control>
          </mc:Choice>
        </mc:AlternateContent>
        <mc:AlternateContent xmlns:mc="http://schemas.openxmlformats.org/markup-compatibility/2006">
          <mc:Choice Requires="x14">
            <control shapeId="7269" r:id="rId51" name="Check Box 101">
              <controlPr locked="0" defaultSize="0" autoFill="0" autoLine="0" autoPict="0">
                <anchor moveWithCells="1">
                  <from>
                    <xdr:col>7</xdr:col>
                    <xdr:colOff>333375</xdr:colOff>
                    <xdr:row>24</xdr:row>
                    <xdr:rowOff>38100</xdr:rowOff>
                  </from>
                  <to>
                    <xdr:col>7</xdr:col>
                    <xdr:colOff>581025</xdr:colOff>
                    <xdr:row>25</xdr:row>
                    <xdr:rowOff>0</xdr:rowOff>
                  </to>
                </anchor>
              </controlPr>
            </control>
          </mc:Choice>
        </mc:AlternateContent>
        <mc:AlternateContent xmlns:mc="http://schemas.openxmlformats.org/markup-compatibility/2006">
          <mc:Choice Requires="x14">
            <control shapeId="7270" r:id="rId52" name="Check Box 102">
              <controlPr locked="0" defaultSize="0" autoFill="0" autoLine="0" autoPict="0">
                <anchor moveWithCells="1">
                  <from>
                    <xdr:col>10</xdr:col>
                    <xdr:colOff>333375</xdr:colOff>
                    <xdr:row>24</xdr:row>
                    <xdr:rowOff>38100</xdr:rowOff>
                  </from>
                  <to>
                    <xdr:col>10</xdr:col>
                    <xdr:colOff>581025</xdr:colOff>
                    <xdr:row>25</xdr:row>
                    <xdr:rowOff>0</xdr:rowOff>
                  </to>
                </anchor>
              </controlPr>
            </control>
          </mc:Choice>
        </mc:AlternateContent>
        <mc:AlternateContent xmlns:mc="http://schemas.openxmlformats.org/markup-compatibility/2006">
          <mc:Choice Requires="x14">
            <control shapeId="7277" r:id="rId53" name="Check Box 109">
              <controlPr locked="0" defaultSize="0" autoFill="0" autoLine="0" autoPict="0">
                <anchor moveWithCells="1">
                  <from>
                    <xdr:col>4</xdr:col>
                    <xdr:colOff>257175</xdr:colOff>
                    <xdr:row>25</xdr:row>
                    <xdr:rowOff>19050</xdr:rowOff>
                  </from>
                  <to>
                    <xdr:col>4</xdr:col>
                    <xdr:colOff>504825</xdr:colOff>
                    <xdr:row>25</xdr:row>
                    <xdr:rowOff>247650</xdr:rowOff>
                  </to>
                </anchor>
              </controlPr>
            </control>
          </mc:Choice>
        </mc:AlternateContent>
        <mc:AlternateContent xmlns:mc="http://schemas.openxmlformats.org/markup-compatibility/2006">
          <mc:Choice Requires="x14">
            <control shapeId="7278" r:id="rId54" name="Check Box 110">
              <controlPr locked="0" defaultSize="0" autoFill="0" autoLine="0" autoPict="0">
                <anchor moveWithCells="1">
                  <from>
                    <xdr:col>7</xdr:col>
                    <xdr:colOff>333375</xdr:colOff>
                    <xdr:row>24</xdr:row>
                    <xdr:rowOff>38100</xdr:rowOff>
                  </from>
                  <to>
                    <xdr:col>7</xdr:col>
                    <xdr:colOff>581025</xdr:colOff>
                    <xdr:row>25</xdr:row>
                    <xdr:rowOff>0</xdr:rowOff>
                  </to>
                </anchor>
              </controlPr>
            </control>
          </mc:Choice>
        </mc:AlternateContent>
        <mc:AlternateContent xmlns:mc="http://schemas.openxmlformats.org/markup-compatibility/2006">
          <mc:Choice Requires="x14">
            <control shapeId="7279" r:id="rId55" name="Check Box 111">
              <controlPr locked="0" defaultSize="0" autoFill="0" autoLine="0" autoPict="0">
                <anchor moveWithCells="1">
                  <from>
                    <xdr:col>7</xdr:col>
                    <xdr:colOff>333375</xdr:colOff>
                    <xdr:row>25</xdr:row>
                    <xdr:rowOff>38100</xdr:rowOff>
                  </from>
                  <to>
                    <xdr:col>7</xdr:col>
                    <xdr:colOff>581025</xdr:colOff>
                    <xdr:row>26</xdr:row>
                    <xdr:rowOff>0</xdr:rowOff>
                  </to>
                </anchor>
              </controlPr>
            </control>
          </mc:Choice>
        </mc:AlternateContent>
        <mc:AlternateContent xmlns:mc="http://schemas.openxmlformats.org/markup-compatibility/2006">
          <mc:Choice Requires="x14">
            <control shapeId="7280" r:id="rId56" name="Check Box 112">
              <controlPr locked="0" defaultSize="0" autoFill="0" autoLine="0" autoPict="0">
                <anchor moveWithCells="1">
                  <from>
                    <xdr:col>10</xdr:col>
                    <xdr:colOff>333375</xdr:colOff>
                    <xdr:row>24</xdr:row>
                    <xdr:rowOff>38100</xdr:rowOff>
                  </from>
                  <to>
                    <xdr:col>10</xdr:col>
                    <xdr:colOff>581025</xdr:colOff>
                    <xdr:row>25</xdr:row>
                    <xdr:rowOff>0</xdr:rowOff>
                  </to>
                </anchor>
              </controlPr>
            </control>
          </mc:Choice>
        </mc:AlternateContent>
        <mc:AlternateContent xmlns:mc="http://schemas.openxmlformats.org/markup-compatibility/2006">
          <mc:Choice Requires="x14">
            <control shapeId="7281" r:id="rId57" name="Check Box 113">
              <controlPr locked="0" defaultSize="0" autoFill="0" autoLine="0" autoPict="0">
                <anchor moveWithCells="1">
                  <from>
                    <xdr:col>10</xdr:col>
                    <xdr:colOff>333375</xdr:colOff>
                    <xdr:row>25</xdr:row>
                    <xdr:rowOff>38100</xdr:rowOff>
                  </from>
                  <to>
                    <xdr:col>10</xdr:col>
                    <xdr:colOff>581025</xdr:colOff>
                    <xdr:row>26</xdr:row>
                    <xdr:rowOff>0</xdr:rowOff>
                  </to>
                </anchor>
              </controlPr>
            </control>
          </mc:Choice>
        </mc:AlternateContent>
        <mc:AlternateContent xmlns:mc="http://schemas.openxmlformats.org/markup-compatibility/2006">
          <mc:Choice Requires="x14">
            <control shapeId="7285" r:id="rId58" name="Check Box 117">
              <controlPr locked="0" defaultSize="0" autoFill="0" autoLine="0" autoPict="0">
                <anchor moveWithCells="1">
                  <from>
                    <xdr:col>4</xdr:col>
                    <xdr:colOff>257175</xdr:colOff>
                    <xdr:row>26</xdr:row>
                    <xdr:rowOff>19050</xdr:rowOff>
                  </from>
                  <to>
                    <xdr:col>4</xdr:col>
                    <xdr:colOff>504825</xdr:colOff>
                    <xdr:row>26</xdr:row>
                    <xdr:rowOff>247650</xdr:rowOff>
                  </to>
                </anchor>
              </controlPr>
            </control>
          </mc:Choice>
        </mc:AlternateContent>
        <mc:AlternateContent xmlns:mc="http://schemas.openxmlformats.org/markup-compatibility/2006">
          <mc:Choice Requires="x14">
            <control shapeId="7286" r:id="rId59" name="Check Box 118">
              <controlPr locked="0" defaultSize="0" autoFill="0" autoLine="0" autoPict="0">
                <anchor moveWithCells="1">
                  <from>
                    <xdr:col>7</xdr:col>
                    <xdr:colOff>333375</xdr:colOff>
                    <xdr:row>26</xdr:row>
                    <xdr:rowOff>38100</xdr:rowOff>
                  </from>
                  <to>
                    <xdr:col>7</xdr:col>
                    <xdr:colOff>581025</xdr:colOff>
                    <xdr:row>27</xdr:row>
                    <xdr:rowOff>0</xdr:rowOff>
                  </to>
                </anchor>
              </controlPr>
            </control>
          </mc:Choice>
        </mc:AlternateContent>
        <mc:AlternateContent xmlns:mc="http://schemas.openxmlformats.org/markup-compatibility/2006">
          <mc:Choice Requires="x14">
            <control shapeId="7287" r:id="rId60" name="Check Box 119">
              <controlPr locked="0" defaultSize="0" autoFill="0" autoLine="0" autoPict="0">
                <anchor moveWithCells="1">
                  <from>
                    <xdr:col>10</xdr:col>
                    <xdr:colOff>333375</xdr:colOff>
                    <xdr:row>26</xdr:row>
                    <xdr:rowOff>38100</xdr:rowOff>
                  </from>
                  <to>
                    <xdr:col>10</xdr:col>
                    <xdr:colOff>581025</xdr:colOff>
                    <xdr:row>27</xdr:row>
                    <xdr:rowOff>0</xdr:rowOff>
                  </to>
                </anchor>
              </controlPr>
            </control>
          </mc:Choice>
        </mc:AlternateContent>
        <mc:AlternateContent xmlns:mc="http://schemas.openxmlformats.org/markup-compatibility/2006">
          <mc:Choice Requires="x14">
            <control shapeId="7294" r:id="rId61" name="Check Box 126">
              <controlPr locked="0" defaultSize="0" autoFill="0" autoLine="0" autoPict="0">
                <anchor moveWithCells="1">
                  <from>
                    <xdr:col>4</xdr:col>
                    <xdr:colOff>257175</xdr:colOff>
                    <xdr:row>27</xdr:row>
                    <xdr:rowOff>19050</xdr:rowOff>
                  </from>
                  <to>
                    <xdr:col>4</xdr:col>
                    <xdr:colOff>504825</xdr:colOff>
                    <xdr:row>27</xdr:row>
                    <xdr:rowOff>247650</xdr:rowOff>
                  </to>
                </anchor>
              </controlPr>
            </control>
          </mc:Choice>
        </mc:AlternateContent>
        <mc:AlternateContent xmlns:mc="http://schemas.openxmlformats.org/markup-compatibility/2006">
          <mc:Choice Requires="x14">
            <control shapeId="7295" r:id="rId62" name="Check Box 127">
              <controlPr locked="0" defaultSize="0" autoFill="0" autoLine="0" autoPict="0">
                <anchor moveWithCells="1">
                  <from>
                    <xdr:col>7</xdr:col>
                    <xdr:colOff>333375</xdr:colOff>
                    <xdr:row>26</xdr:row>
                    <xdr:rowOff>38100</xdr:rowOff>
                  </from>
                  <to>
                    <xdr:col>7</xdr:col>
                    <xdr:colOff>581025</xdr:colOff>
                    <xdr:row>27</xdr:row>
                    <xdr:rowOff>0</xdr:rowOff>
                  </to>
                </anchor>
              </controlPr>
            </control>
          </mc:Choice>
        </mc:AlternateContent>
        <mc:AlternateContent xmlns:mc="http://schemas.openxmlformats.org/markup-compatibility/2006">
          <mc:Choice Requires="x14">
            <control shapeId="7296" r:id="rId63" name="Check Box 128">
              <controlPr locked="0" defaultSize="0" autoFill="0" autoLine="0" autoPict="0">
                <anchor moveWithCells="1">
                  <from>
                    <xdr:col>7</xdr:col>
                    <xdr:colOff>333375</xdr:colOff>
                    <xdr:row>27</xdr:row>
                    <xdr:rowOff>38100</xdr:rowOff>
                  </from>
                  <to>
                    <xdr:col>7</xdr:col>
                    <xdr:colOff>581025</xdr:colOff>
                    <xdr:row>28</xdr:row>
                    <xdr:rowOff>0</xdr:rowOff>
                  </to>
                </anchor>
              </controlPr>
            </control>
          </mc:Choice>
        </mc:AlternateContent>
        <mc:AlternateContent xmlns:mc="http://schemas.openxmlformats.org/markup-compatibility/2006">
          <mc:Choice Requires="x14">
            <control shapeId="7297" r:id="rId64" name="Check Box 129">
              <controlPr locked="0" defaultSize="0" autoFill="0" autoLine="0" autoPict="0">
                <anchor moveWithCells="1">
                  <from>
                    <xdr:col>10</xdr:col>
                    <xdr:colOff>333375</xdr:colOff>
                    <xdr:row>26</xdr:row>
                    <xdr:rowOff>38100</xdr:rowOff>
                  </from>
                  <to>
                    <xdr:col>10</xdr:col>
                    <xdr:colOff>581025</xdr:colOff>
                    <xdr:row>27</xdr:row>
                    <xdr:rowOff>0</xdr:rowOff>
                  </to>
                </anchor>
              </controlPr>
            </control>
          </mc:Choice>
        </mc:AlternateContent>
        <mc:AlternateContent xmlns:mc="http://schemas.openxmlformats.org/markup-compatibility/2006">
          <mc:Choice Requires="x14">
            <control shapeId="7298" r:id="rId65" name="Check Box 130">
              <controlPr locked="0" defaultSize="0" autoFill="0" autoLine="0" autoPict="0">
                <anchor moveWithCells="1">
                  <from>
                    <xdr:col>10</xdr:col>
                    <xdr:colOff>333375</xdr:colOff>
                    <xdr:row>27</xdr:row>
                    <xdr:rowOff>38100</xdr:rowOff>
                  </from>
                  <to>
                    <xdr:col>10</xdr:col>
                    <xdr:colOff>581025</xdr:colOff>
                    <xdr:row>28</xdr:row>
                    <xdr:rowOff>0</xdr:rowOff>
                  </to>
                </anchor>
              </controlPr>
            </control>
          </mc:Choice>
        </mc:AlternateContent>
        <mc:AlternateContent xmlns:mc="http://schemas.openxmlformats.org/markup-compatibility/2006">
          <mc:Choice Requires="x14">
            <control shapeId="7302" r:id="rId66" name="Check Box 134">
              <controlPr locked="0" defaultSize="0" autoFill="0" autoLine="0" autoPict="0">
                <anchor moveWithCells="1">
                  <from>
                    <xdr:col>4</xdr:col>
                    <xdr:colOff>257175</xdr:colOff>
                    <xdr:row>28</xdr:row>
                    <xdr:rowOff>19050</xdr:rowOff>
                  </from>
                  <to>
                    <xdr:col>4</xdr:col>
                    <xdr:colOff>504825</xdr:colOff>
                    <xdr:row>28</xdr:row>
                    <xdr:rowOff>247650</xdr:rowOff>
                  </to>
                </anchor>
              </controlPr>
            </control>
          </mc:Choice>
        </mc:AlternateContent>
        <mc:AlternateContent xmlns:mc="http://schemas.openxmlformats.org/markup-compatibility/2006">
          <mc:Choice Requires="x14">
            <control shapeId="7303" r:id="rId67" name="Check Box 135">
              <controlPr locked="0" defaultSize="0" autoFill="0" autoLine="0" autoPict="0">
                <anchor moveWithCells="1">
                  <from>
                    <xdr:col>7</xdr:col>
                    <xdr:colOff>333375</xdr:colOff>
                    <xdr:row>28</xdr:row>
                    <xdr:rowOff>38100</xdr:rowOff>
                  </from>
                  <to>
                    <xdr:col>7</xdr:col>
                    <xdr:colOff>581025</xdr:colOff>
                    <xdr:row>29</xdr:row>
                    <xdr:rowOff>0</xdr:rowOff>
                  </to>
                </anchor>
              </controlPr>
            </control>
          </mc:Choice>
        </mc:AlternateContent>
        <mc:AlternateContent xmlns:mc="http://schemas.openxmlformats.org/markup-compatibility/2006">
          <mc:Choice Requires="x14">
            <control shapeId="7304" r:id="rId68" name="Check Box 136">
              <controlPr locked="0" defaultSize="0" autoFill="0" autoLine="0" autoPict="0">
                <anchor moveWithCells="1">
                  <from>
                    <xdr:col>10</xdr:col>
                    <xdr:colOff>333375</xdr:colOff>
                    <xdr:row>28</xdr:row>
                    <xdr:rowOff>38100</xdr:rowOff>
                  </from>
                  <to>
                    <xdr:col>10</xdr:col>
                    <xdr:colOff>581025</xdr:colOff>
                    <xdr:row>29</xdr:row>
                    <xdr:rowOff>0</xdr:rowOff>
                  </to>
                </anchor>
              </controlPr>
            </control>
          </mc:Choice>
        </mc:AlternateContent>
        <mc:AlternateContent xmlns:mc="http://schemas.openxmlformats.org/markup-compatibility/2006">
          <mc:Choice Requires="x14">
            <control shapeId="7311" r:id="rId69" name="Check Box 143">
              <controlPr locked="0" defaultSize="0" autoFill="0" autoLine="0" autoPict="0">
                <anchor moveWithCells="1">
                  <from>
                    <xdr:col>4</xdr:col>
                    <xdr:colOff>257175</xdr:colOff>
                    <xdr:row>29</xdr:row>
                    <xdr:rowOff>19050</xdr:rowOff>
                  </from>
                  <to>
                    <xdr:col>4</xdr:col>
                    <xdr:colOff>504825</xdr:colOff>
                    <xdr:row>29</xdr:row>
                    <xdr:rowOff>247650</xdr:rowOff>
                  </to>
                </anchor>
              </controlPr>
            </control>
          </mc:Choice>
        </mc:AlternateContent>
        <mc:AlternateContent xmlns:mc="http://schemas.openxmlformats.org/markup-compatibility/2006">
          <mc:Choice Requires="x14">
            <control shapeId="7312" r:id="rId70" name="Check Box 144">
              <controlPr locked="0" defaultSize="0" autoFill="0" autoLine="0" autoPict="0">
                <anchor moveWithCells="1">
                  <from>
                    <xdr:col>7</xdr:col>
                    <xdr:colOff>333375</xdr:colOff>
                    <xdr:row>28</xdr:row>
                    <xdr:rowOff>38100</xdr:rowOff>
                  </from>
                  <to>
                    <xdr:col>7</xdr:col>
                    <xdr:colOff>581025</xdr:colOff>
                    <xdr:row>29</xdr:row>
                    <xdr:rowOff>0</xdr:rowOff>
                  </to>
                </anchor>
              </controlPr>
            </control>
          </mc:Choice>
        </mc:AlternateContent>
        <mc:AlternateContent xmlns:mc="http://schemas.openxmlformats.org/markup-compatibility/2006">
          <mc:Choice Requires="x14">
            <control shapeId="7313" r:id="rId71" name="Check Box 145">
              <controlPr locked="0" defaultSize="0" autoFill="0" autoLine="0" autoPict="0">
                <anchor moveWithCells="1">
                  <from>
                    <xdr:col>7</xdr:col>
                    <xdr:colOff>333375</xdr:colOff>
                    <xdr:row>29</xdr:row>
                    <xdr:rowOff>38100</xdr:rowOff>
                  </from>
                  <to>
                    <xdr:col>7</xdr:col>
                    <xdr:colOff>581025</xdr:colOff>
                    <xdr:row>30</xdr:row>
                    <xdr:rowOff>0</xdr:rowOff>
                  </to>
                </anchor>
              </controlPr>
            </control>
          </mc:Choice>
        </mc:AlternateContent>
        <mc:AlternateContent xmlns:mc="http://schemas.openxmlformats.org/markup-compatibility/2006">
          <mc:Choice Requires="x14">
            <control shapeId="7314" r:id="rId72" name="Check Box 146">
              <controlPr locked="0" defaultSize="0" autoFill="0" autoLine="0" autoPict="0">
                <anchor moveWithCells="1">
                  <from>
                    <xdr:col>10</xdr:col>
                    <xdr:colOff>333375</xdr:colOff>
                    <xdr:row>28</xdr:row>
                    <xdr:rowOff>38100</xdr:rowOff>
                  </from>
                  <to>
                    <xdr:col>10</xdr:col>
                    <xdr:colOff>581025</xdr:colOff>
                    <xdr:row>29</xdr:row>
                    <xdr:rowOff>0</xdr:rowOff>
                  </to>
                </anchor>
              </controlPr>
            </control>
          </mc:Choice>
        </mc:AlternateContent>
        <mc:AlternateContent xmlns:mc="http://schemas.openxmlformats.org/markup-compatibility/2006">
          <mc:Choice Requires="x14">
            <control shapeId="7315" r:id="rId73" name="Check Box 147">
              <controlPr locked="0" defaultSize="0" autoFill="0" autoLine="0" autoPict="0">
                <anchor moveWithCells="1">
                  <from>
                    <xdr:col>10</xdr:col>
                    <xdr:colOff>333375</xdr:colOff>
                    <xdr:row>29</xdr:row>
                    <xdr:rowOff>38100</xdr:rowOff>
                  </from>
                  <to>
                    <xdr:col>10</xdr:col>
                    <xdr:colOff>581025</xdr:colOff>
                    <xdr:row>30</xdr:row>
                    <xdr:rowOff>0</xdr:rowOff>
                  </to>
                </anchor>
              </controlPr>
            </control>
          </mc:Choice>
        </mc:AlternateContent>
        <mc:AlternateContent xmlns:mc="http://schemas.openxmlformats.org/markup-compatibility/2006">
          <mc:Choice Requires="x14">
            <control shapeId="7325" r:id="rId74" name="Check Box 157">
              <controlPr locked="0" defaultSize="0" autoFill="0" autoLine="0" autoPict="0">
                <anchor moveWithCells="1">
                  <from>
                    <xdr:col>4</xdr:col>
                    <xdr:colOff>257175</xdr:colOff>
                    <xdr:row>30</xdr:row>
                    <xdr:rowOff>19050</xdr:rowOff>
                  </from>
                  <to>
                    <xdr:col>4</xdr:col>
                    <xdr:colOff>504825</xdr:colOff>
                    <xdr:row>30</xdr:row>
                    <xdr:rowOff>247650</xdr:rowOff>
                  </to>
                </anchor>
              </controlPr>
            </control>
          </mc:Choice>
        </mc:AlternateContent>
        <mc:AlternateContent xmlns:mc="http://schemas.openxmlformats.org/markup-compatibility/2006">
          <mc:Choice Requires="x14">
            <control shapeId="7326" r:id="rId75" name="Check Box 158">
              <controlPr locked="0" defaultSize="0" autoFill="0" autoLine="0" autoPict="0">
                <anchor moveWithCells="1">
                  <from>
                    <xdr:col>7</xdr:col>
                    <xdr:colOff>333375</xdr:colOff>
                    <xdr:row>29</xdr:row>
                    <xdr:rowOff>38100</xdr:rowOff>
                  </from>
                  <to>
                    <xdr:col>7</xdr:col>
                    <xdr:colOff>581025</xdr:colOff>
                    <xdr:row>30</xdr:row>
                    <xdr:rowOff>0</xdr:rowOff>
                  </to>
                </anchor>
              </controlPr>
            </control>
          </mc:Choice>
        </mc:AlternateContent>
        <mc:AlternateContent xmlns:mc="http://schemas.openxmlformats.org/markup-compatibility/2006">
          <mc:Choice Requires="x14">
            <control shapeId="7327" r:id="rId76" name="Check Box 159">
              <controlPr locked="0" defaultSize="0" autoFill="0" autoLine="0" autoPict="0">
                <anchor moveWithCells="1">
                  <from>
                    <xdr:col>7</xdr:col>
                    <xdr:colOff>333375</xdr:colOff>
                    <xdr:row>29</xdr:row>
                    <xdr:rowOff>38100</xdr:rowOff>
                  </from>
                  <to>
                    <xdr:col>7</xdr:col>
                    <xdr:colOff>581025</xdr:colOff>
                    <xdr:row>30</xdr:row>
                    <xdr:rowOff>0</xdr:rowOff>
                  </to>
                </anchor>
              </controlPr>
            </control>
          </mc:Choice>
        </mc:AlternateContent>
        <mc:AlternateContent xmlns:mc="http://schemas.openxmlformats.org/markup-compatibility/2006">
          <mc:Choice Requires="x14">
            <control shapeId="7328" r:id="rId77" name="Check Box 160">
              <controlPr locked="0" defaultSize="0" autoFill="0" autoLine="0" autoPict="0">
                <anchor moveWithCells="1">
                  <from>
                    <xdr:col>7</xdr:col>
                    <xdr:colOff>333375</xdr:colOff>
                    <xdr:row>30</xdr:row>
                    <xdr:rowOff>38100</xdr:rowOff>
                  </from>
                  <to>
                    <xdr:col>7</xdr:col>
                    <xdr:colOff>581025</xdr:colOff>
                    <xdr:row>31</xdr:row>
                    <xdr:rowOff>0</xdr:rowOff>
                  </to>
                </anchor>
              </controlPr>
            </control>
          </mc:Choice>
        </mc:AlternateContent>
        <mc:AlternateContent xmlns:mc="http://schemas.openxmlformats.org/markup-compatibility/2006">
          <mc:Choice Requires="x14">
            <control shapeId="7329" r:id="rId78" name="Check Box 161">
              <controlPr locked="0" defaultSize="0" autoFill="0" autoLine="0" autoPict="0">
                <anchor moveWithCells="1">
                  <from>
                    <xdr:col>10</xdr:col>
                    <xdr:colOff>333375</xdr:colOff>
                    <xdr:row>29</xdr:row>
                    <xdr:rowOff>38100</xdr:rowOff>
                  </from>
                  <to>
                    <xdr:col>10</xdr:col>
                    <xdr:colOff>581025</xdr:colOff>
                    <xdr:row>30</xdr:row>
                    <xdr:rowOff>0</xdr:rowOff>
                  </to>
                </anchor>
              </controlPr>
            </control>
          </mc:Choice>
        </mc:AlternateContent>
        <mc:AlternateContent xmlns:mc="http://schemas.openxmlformats.org/markup-compatibility/2006">
          <mc:Choice Requires="x14">
            <control shapeId="7330" r:id="rId79" name="Check Box 162">
              <controlPr locked="0" defaultSize="0" autoFill="0" autoLine="0" autoPict="0">
                <anchor moveWithCells="1">
                  <from>
                    <xdr:col>10</xdr:col>
                    <xdr:colOff>333375</xdr:colOff>
                    <xdr:row>29</xdr:row>
                    <xdr:rowOff>38100</xdr:rowOff>
                  </from>
                  <to>
                    <xdr:col>10</xdr:col>
                    <xdr:colOff>581025</xdr:colOff>
                    <xdr:row>30</xdr:row>
                    <xdr:rowOff>0</xdr:rowOff>
                  </to>
                </anchor>
              </controlPr>
            </control>
          </mc:Choice>
        </mc:AlternateContent>
        <mc:AlternateContent xmlns:mc="http://schemas.openxmlformats.org/markup-compatibility/2006">
          <mc:Choice Requires="x14">
            <control shapeId="7331" r:id="rId80" name="Check Box 163">
              <controlPr locked="0" defaultSize="0" autoFill="0" autoLine="0" autoPict="0">
                <anchor moveWithCells="1">
                  <from>
                    <xdr:col>10</xdr:col>
                    <xdr:colOff>333375</xdr:colOff>
                    <xdr:row>30</xdr:row>
                    <xdr:rowOff>38100</xdr:rowOff>
                  </from>
                  <to>
                    <xdr:col>10</xdr:col>
                    <xdr:colOff>581025</xdr:colOff>
                    <xdr:row>31</xdr:row>
                    <xdr:rowOff>0</xdr:rowOff>
                  </to>
                </anchor>
              </controlPr>
            </control>
          </mc:Choice>
        </mc:AlternateContent>
        <mc:AlternateContent xmlns:mc="http://schemas.openxmlformats.org/markup-compatibility/2006">
          <mc:Choice Requires="x14">
            <control shapeId="7335" r:id="rId81" name="Check Box 167">
              <controlPr locked="0" defaultSize="0" autoFill="0" autoLine="0" autoPict="0">
                <anchor moveWithCells="1">
                  <from>
                    <xdr:col>4</xdr:col>
                    <xdr:colOff>257175</xdr:colOff>
                    <xdr:row>31</xdr:row>
                    <xdr:rowOff>19050</xdr:rowOff>
                  </from>
                  <to>
                    <xdr:col>4</xdr:col>
                    <xdr:colOff>504825</xdr:colOff>
                    <xdr:row>31</xdr:row>
                    <xdr:rowOff>247650</xdr:rowOff>
                  </to>
                </anchor>
              </controlPr>
            </control>
          </mc:Choice>
        </mc:AlternateContent>
        <mc:AlternateContent xmlns:mc="http://schemas.openxmlformats.org/markup-compatibility/2006">
          <mc:Choice Requires="x14">
            <control shapeId="7336" r:id="rId82" name="Check Box 168">
              <controlPr locked="0" defaultSize="0" autoFill="0" autoLine="0" autoPict="0">
                <anchor moveWithCells="1">
                  <from>
                    <xdr:col>7</xdr:col>
                    <xdr:colOff>333375</xdr:colOff>
                    <xdr:row>31</xdr:row>
                    <xdr:rowOff>38100</xdr:rowOff>
                  </from>
                  <to>
                    <xdr:col>7</xdr:col>
                    <xdr:colOff>581025</xdr:colOff>
                    <xdr:row>32</xdr:row>
                    <xdr:rowOff>0</xdr:rowOff>
                  </to>
                </anchor>
              </controlPr>
            </control>
          </mc:Choice>
        </mc:AlternateContent>
        <mc:AlternateContent xmlns:mc="http://schemas.openxmlformats.org/markup-compatibility/2006">
          <mc:Choice Requires="x14">
            <control shapeId="7337" r:id="rId83" name="Check Box 169">
              <controlPr locked="0" defaultSize="0" autoFill="0" autoLine="0" autoPict="0">
                <anchor moveWithCells="1">
                  <from>
                    <xdr:col>10</xdr:col>
                    <xdr:colOff>333375</xdr:colOff>
                    <xdr:row>31</xdr:row>
                    <xdr:rowOff>38100</xdr:rowOff>
                  </from>
                  <to>
                    <xdr:col>10</xdr:col>
                    <xdr:colOff>581025</xdr:colOff>
                    <xdr:row>32</xdr:row>
                    <xdr:rowOff>0</xdr:rowOff>
                  </to>
                </anchor>
              </controlPr>
            </control>
          </mc:Choice>
        </mc:AlternateContent>
        <mc:AlternateContent xmlns:mc="http://schemas.openxmlformats.org/markup-compatibility/2006">
          <mc:Choice Requires="x14">
            <control shapeId="7344" r:id="rId84" name="Check Box 176">
              <controlPr locked="0" defaultSize="0" autoFill="0" autoLine="0" autoPict="0">
                <anchor moveWithCells="1">
                  <from>
                    <xdr:col>4</xdr:col>
                    <xdr:colOff>257175</xdr:colOff>
                    <xdr:row>32</xdr:row>
                    <xdr:rowOff>19050</xdr:rowOff>
                  </from>
                  <to>
                    <xdr:col>4</xdr:col>
                    <xdr:colOff>504825</xdr:colOff>
                    <xdr:row>32</xdr:row>
                    <xdr:rowOff>247650</xdr:rowOff>
                  </to>
                </anchor>
              </controlPr>
            </control>
          </mc:Choice>
        </mc:AlternateContent>
        <mc:AlternateContent xmlns:mc="http://schemas.openxmlformats.org/markup-compatibility/2006">
          <mc:Choice Requires="x14">
            <control shapeId="7345" r:id="rId85" name="Check Box 177">
              <controlPr locked="0" defaultSize="0" autoFill="0" autoLine="0" autoPict="0">
                <anchor moveWithCells="1">
                  <from>
                    <xdr:col>7</xdr:col>
                    <xdr:colOff>333375</xdr:colOff>
                    <xdr:row>31</xdr:row>
                    <xdr:rowOff>38100</xdr:rowOff>
                  </from>
                  <to>
                    <xdr:col>7</xdr:col>
                    <xdr:colOff>581025</xdr:colOff>
                    <xdr:row>32</xdr:row>
                    <xdr:rowOff>0</xdr:rowOff>
                  </to>
                </anchor>
              </controlPr>
            </control>
          </mc:Choice>
        </mc:AlternateContent>
        <mc:AlternateContent xmlns:mc="http://schemas.openxmlformats.org/markup-compatibility/2006">
          <mc:Choice Requires="x14">
            <control shapeId="7346" r:id="rId86" name="Check Box 178">
              <controlPr locked="0" defaultSize="0" autoFill="0" autoLine="0" autoPict="0">
                <anchor moveWithCells="1">
                  <from>
                    <xdr:col>7</xdr:col>
                    <xdr:colOff>333375</xdr:colOff>
                    <xdr:row>32</xdr:row>
                    <xdr:rowOff>38100</xdr:rowOff>
                  </from>
                  <to>
                    <xdr:col>7</xdr:col>
                    <xdr:colOff>581025</xdr:colOff>
                    <xdr:row>33</xdr:row>
                    <xdr:rowOff>0</xdr:rowOff>
                  </to>
                </anchor>
              </controlPr>
            </control>
          </mc:Choice>
        </mc:AlternateContent>
        <mc:AlternateContent xmlns:mc="http://schemas.openxmlformats.org/markup-compatibility/2006">
          <mc:Choice Requires="x14">
            <control shapeId="7347" r:id="rId87" name="Check Box 179">
              <controlPr locked="0" defaultSize="0" autoFill="0" autoLine="0" autoPict="0">
                <anchor moveWithCells="1">
                  <from>
                    <xdr:col>10</xdr:col>
                    <xdr:colOff>333375</xdr:colOff>
                    <xdr:row>31</xdr:row>
                    <xdr:rowOff>38100</xdr:rowOff>
                  </from>
                  <to>
                    <xdr:col>10</xdr:col>
                    <xdr:colOff>581025</xdr:colOff>
                    <xdr:row>32</xdr:row>
                    <xdr:rowOff>0</xdr:rowOff>
                  </to>
                </anchor>
              </controlPr>
            </control>
          </mc:Choice>
        </mc:AlternateContent>
        <mc:AlternateContent xmlns:mc="http://schemas.openxmlformats.org/markup-compatibility/2006">
          <mc:Choice Requires="x14">
            <control shapeId="7348" r:id="rId88" name="Check Box 180">
              <controlPr locked="0" defaultSize="0" autoFill="0" autoLine="0" autoPict="0">
                <anchor moveWithCells="1">
                  <from>
                    <xdr:col>10</xdr:col>
                    <xdr:colOff>333375</xdr:colOff>
                    <xdr:row>32</xdr:row>
                    <xdr:rowOff>38100</xdr:rowOff>
                  </from>
                  <to>
                    <xdr:col>10</xdr:col>
                    <xdr:colOff>581025</xdr:colOff>
                    <xdr:row>33</xdr:row>
                    <xdr:rowOff>0</xdr:rowOff>
                  </to>
                </anchor>
              </controlPr>
            </control>
          </mc:Choice>
        </mc:AlternateContent>
        <mc:AlternateContent xmlns:mc="http://schemas.openxmlformats.org/markup-compatibility/2006">
          <mc:Choice Requires="x14">
            <control shapeId="7352" r:id="rId89" name="Check Box 184">
              <controlPr locked="0" defaultSize="0" autoFill="0" autoLine="0" autoPict="0">
                <anchor moveWithCells="1">
                  <from>
                    <xdr:col>4</xdr:col>
                    <xdr:colOff>257175</xdr:colOff>
                    <xdr:row>33</xdr:row>
                    <xdr:rowOff>19050</xdr:rowOff>
                  </from>
                  <to>
                    <xdr:col>4</xdr:col>
                    <xdr:colOff>504825</xdr:colOff>
                    <xdr:row>33</xdr:row>
                    <xdr:rowOff>247650</xdr:rowOff>
                  </to>
                </anchor>
              </controlPr>
            </control>
          </mc:Choice>
        </mc:AlternateContent>
        <mc:AlternateContent xmlns:mc="http://schemas.openxmlformats.org/markup-compatibility/2006">
          <mc:Choice Requires="x14">
            <control shapeId="7353" r:id="rId90" name="Check Box 185">
              <controlPr locked="0" defaultSize="0" autoFill="0" autoLine="0" autoPict="0">
                <anchor moveWithCells="1">
                  <from>
                    <xdr:col>7</xdr:col>
                    <xdr:colOff>333375</xdr:colOff>
                    <xdr:row>33</xdr:row>
                    <xdr:rowOff>38100</xdr:rowOff>
                  </from>
                  <to>
                    <xdr:col>7</xdr:col>
                    <xdr:colOff>581025</xdr:colOff>
                    <xdr:row>34</xdr:row>
                    <xdr:rowOff>0</xdr:rowOff>
                  </to>
                </anchor>
              </controlPr>
            </control>
          </mc:Choice>
        </mc:AlternateContent>
        <mc:AlternateContent xmlns:mc="http://schemas.openxmlformats.org/markup-compatibility/2006">
          <mc:Choice Requires="x14">
            <control shapeId="7354" r:id="rId91" name="Check Box 186">
              <controlPr locked="0" defaultSize="0" autoFill="0" autoLine="0" autoPict="0">
                <anchor moveWithCells="1">
                  <from>
                    <xdr:col>10</xdr:col>
                    <xdr:colOff>333375</xdr:colOff>
                    <xdr:row>33</xdr:row>
                    <xdr:rowOff>38100</xdr:rowOff>
                  </from>
                  <to>
                    <xdr:col>10</xdr:col>
                    <xdr:colOff>581025</xdr:colOff>
                    <xdr:row>34</xdr:row>
                    <xdr:rowOff>0</xdr:rowOff>
                  </to>
                </anchor>
              </controlPr>
            </control>
          </mc:Choice>
        </mc:AlternateContent>
        <mc:AlternateContent xmlns:mc="http://schemas.openxmlformats.org/markup-compatibility/2006">
          <mc:Choice Requires="x14">
            <control shapeId="7361" r:id="rId92" name="Check Box 193">
              <controlPr locked="0" defaultSize="0" autoFill="0" autoLine="0" autoPict="0">
                <anchor moveWithCells="1">
                  <from>
                    <xdr:col>4</xdr:col>
                    <xdr:colOff>257175</xdr:colOff>
                    <xdr:row>34</xdr:row>
                    <xdr:rowOff>19050</xdr:rowOff>
                  </from>
                  <to>
                    <xdr:col>4</xdr:col>
                    <xdr:colOff>504825</xdr:colOff>
                    <xdr:row>34</xdr:row>
                    <xdr:rowOff>247650</xdr:rowOff>
                  </to>
                </anchor>
              </controlPr>
            </control>
          </mc:Choice>
        </mc:AlternateContent>
        <mc:AlternateContent xmlns:mc="http://schemas.openxmlformats.org/markup-compatibility/2006">
          <mc:Choice Requires="x14">
            <control shapeId="7362" r:id="rId93" name="Check Box 194">
              <controlPr locked="0" defaultSize="0" autoFill="0" autoLine="0" autoPict="0">
                <anchor moveWithCells="1">
                  <from>
                    <xdr:col>7</xdr:col>
                    <xdr:colOff>333375</xdr:colOff>
                    <xdr:row>33</xdr:row>
                    <xdr:rowOff>38100</xdr:rowOff>
                  </from>
                  <to>
                    <xdr:col>7</xdr:col>
                    <xdr:colOff>581025</xdr:colOff>
                    <xdr:row>34</xdr:row>
                    <xdr:rowOff>0</xdr:rowOff>
                  </to>
                </anchor>
              </controlPr>
            </control>
          </mc:Choice>
        </mc:AlternateContent>
        <mc:AlternateContent xmlns:mc="http://schemas.openxmlformats.org/markup-compatibility/2006">
          <mc:Choice Requires="x14">
            <control shapeId="7363" r:id="rId94" name="Check Box 195">
              <controlPr locked="0" defaultSize="0" autoFill="0" autoLine="0" autoPict="0">
                <anchor moveWithCells="1">
                  <from>
                    <xdr:col>7</xdr:col>
                    <xdr:colOff>333375</xdr:colOff>
                    <xdr:row>34</xdr:row>
                    <xdr:rowOff>38100</xdr:rowOff>
                  </from>
                  <to>
                    <xdr:col>7</xdr:col>
                    <xdr:colOff>581025</xdr:colOff>
                    <xdr:row>35</xdr:row>
                    <xdr:rowOff>0</xdr:rowOff>
                  </to>
                </anchor>
              </controlPr>
            </control>
          </mc:Choice>
        </mc:AlternateContent>
        <mc:AlternateContent xmlns:mc="http://schemas.openxmlformats.org/markup-compatibility/2006">
          <mc:Choice Requires="x14">
            <control shapeId="7364" r:id="rId95" name="Check Box 196">
              <controlPr locked="0" defaultSize="0" autoFill="0" autoLine="0" autoPict="0">
                <anchor moveWithCells="1">
                  <from>
                    <xdr:col>10</xdr:col>
                    <xdr:colOff>333375</xdr:colOff>
                    <xdr:row>33</xdr:row>
                    <xdr:rowOff>38100</xdr:rowOff>
                  </from>
                  <to>
                    <xdr:col>10</xdr:col>
                    <xdr:colOff>581025</xdr:colOff>
                    <xdr:row>34</xdr:row>
                    <xdr:rowOff>0</xdr:rowOff>
                  </to>
                </anchor>
              </controlPr>
            </control>
          </mc:Choice>
        </mc:AlternateContent>
        <mc:AlternateContent xmlns:mc="http://schemas.openxmlformats.org/markup-compatibility/2006">
          <mc:Choice Requires="x14">
            <control shapeId="7365" r:id="rId96" name="Check Box 197">
              <controlPr locked="0" defaultSize="0" autoFill="0" autoLine="0" autoPict="0">
                <anchor moveWithCells="1">
                  <from>
                    <xdr:col>10</xdr:col>
                    <xdr:colOff>333375</xdr:colOff>
                    <xdr:row>34</xdr:row>
                    <xdr:rowOff>38100</xdr:rowOff>
                  </from>
                  <to>
                    <xdr:col>10</xdr:col>
                    <xdr:colOff>581025</xdr:colOff>
                    <xdr:row>35</xdr:row>
                    <xdr:rowOff>0</xdr:rowOff>
                  </to>
                </anchor>
              </controlPr>
            </control>
          </mc:Choice>
        </mc:AlternateContent>
        <mc:AlternateContent xmlns:mc="http://schemas.openxmlformats.org/markup-compatibility/2006">
          <mc:Choice Requires="x14">
            <control shapeId="7369" r:id="rId97" name="Check Box 201">
              <controlPr locked="0" defaultSize="0" autoFill="0" autoLine="0" autoPict="0">
                <anchor moveWithCells="1">
                  <from>
                    <xdr:col>4</xdr:col>
                    <xdr:colOff>257175</xdr:colOff>
                    <xdr:row>35</xdr:row>
                    <xdr:rowOff>19050</xdr:rowOff>
                  </from>
                  <to>
                    <xdr:col>4</xdr:col>
                    <xdr:colOff>504825</xdr:colOff>
                    <xdr:row>35</xdr:row>
                    <xdr:rowOff>247650</xdr:rowOff>
                  </to>
                </anchor>
              </controlPr>
            </control>
          </mc:Choice>
        </mc:AlternateContent>
        <mc:AlternateContent xmlns:mc="http://schemas.openxmlformats.org/markup-compatibility/2006">
          <mc:Choice Requires="x14">
            <control shapeId="7370" r:id="rId98" name="Check Box 202">
              <controlPr locked="0" defaultSize="0" autoFill="0" autoLine="0" autoPict="0">
                <anchor moveWithCells="1">
                  <from>
                    <xdr:col>7</xdr:col>
                    <xdr:colOff>333375</xdr:colOff>
                    <xdr:row>35</xdr:row>
                    <xdr:rowOff>38100</xdr:rowOff>
                  </from>
                  <to>
                    <xdr:col>7</xdr:col>
                    <xdr:colOff>581025</xdr:colOff>
                    <xdr:row>36</xdr:row>
                    <xdr:rowOff>0</xdr:rowOff>
                  </to>
                </anchor>
              </controlPr>
            </control>
          </mc:Choice>
        </mc:AlternateContent>
        <mc:AlternateContent xmlns:mc="http://schemas.openxmlformats.org/markup-compatibility/2006">
          <mc:Choice Requires="x14">
            <control shapeId="7371" r:id="rId99" name="Check Box 203">
              <controlPr locked="0" defaultSize="0" autoFill="0" autoLine="0" autoPict="0">
                <anchor moveWithCells="1">
                  <from>
                    <xdr:col>10</xdr:col>
                    <xdr:colOff>333375</xdr:colOff>
                    <xdr:row>35</xdr:row>
                    <xdr:rowOff>38100</xdr:rowOff>
                  </from>
                  <to>
                    <xdr:col>10</xdr:col>
                    <xdr:colOff>581025</xdr:colOff>
                    <xdr:row>36</xdr:row>
                    <xdr:rowOff>0</xdr:rowOff>
                  </to>
                </anchor>
              </controlPr>
            </control>
          </mc:Choice>
        </mc:AlternateContent>
        <mc:AlternateContent xmlns:mc="http://schemas.openxmlformats.org/markup-compatibility/2006">
          <mc:Choice Requires="x14">
            <control shapeId="7378" r:id="rId100" name="Check Box 210">
              <controlPr locked="0" defaultSize="0" autoFill="0" autoLine="0" autoPict="0">
                <anchor moveWithCells="1">
                  <from>
                    <xdr:col>4</xdr:col>
                    <xdr:colOff>257175</xdr:colOff>
                    <xdr:row>36</xdr:row>
                    <xdr:rowOff>19050</xdr:rowOff>
                  </from>
                  <to>
                    <xdr:col>4</xdr:col>
                    <xdr:colOff>504825</xdr:colOff>
                    <xdr:row>36</xdr:row>
                    <xdr:rowOff>247650</xdr:rowOff>
                  </to>
                </anchor>
              </controlPr>
            </control>
          </mc:Choice>
        </mc:AlternateContent>
        <mc:AlternateContent xmlns:mc="http://schemas.openxmlformats.org/markup-compatibility/2006">
          <mc:Choice Requires="x14">
            <control shapeId="7379" r:id="rId101" name="Check Box 211">
              <controlPr locked="0" defaultSize="0" autoFill="0" autoLine="0" autoPict="0">
                <anchor moveWithCells="1">
                  <from>
                    <xdr:col>7</xdr:col>
                    <xdr:colOff>333375</xdr:colOff>
                    <xdr:row>35</xdr:row>
                    <xdr:rowOff>38100</xdr:rowOff>
                  </from>
                  <to>
                    <xdr:col>7</xdr:col>
                    <xdr:colOff>581025</xdr:colOff>
                    <xdr:row>36</xdr:row>
                    <xdr:rowOff>0</xdr:rowOff>
                  </to>
                </anchor>
              </controlPr>
            </control>
          </mc:Choice>
        </mc:AlternateContent>
        <mc:AlternateContent xmlns:mc="http://schemas.openxmlformats.org/markup-compatibility/2006">
          <mc:Choice Requires="x14">
            <control shapeId="7380" r:id="rId102" name="Check Box 212">
              <controlPr locked="0" defaultSize="0" autoFill="0" autoLine="0" autoPict="0">
                <anchor moveWithCells="1">
                  <from>
                    <xdr:col>7</xdr:col>
                    <xdr:colOff>333375</xdr:colOff>
                    <xdr:row>36</xdr:row>
                    <xdr:rowOff>38100</xdr:rowOff>
                  </from>
                  <to>
                    <xdr:col>7</xdr:col>
                    <xdr:colOff>581025</xdr:colOff>
                    <xdr:row>37</xdr:row>
                    <xdr:rowOff>0</xdr:rowOff>
                  </to>
                </anchor>
              </controlPr>
            </control>
          </mc:Choice>
        </mc:AlternateContent>
        <mc:AlternateContent xmlns:mc="http://schemas.openxmlformats.org/markup-compatibility/2006">
          <mc:Choice Requires="x14">
            <control shapeId="7381" r:id="rId103" name="Check Box 213">
              <controlPr locked="0" defaultSize="0" autoFill="0" autoLine="0" autoPict="0">
                <anchor moveWithCells="1">
                  <from>
                    <xdr:col>10</xdr:col>
                    <xdr:colOff>333375</xdr:colOff>
                    <xdr:row>35</xdr:row>
                    <xdr:rowOff>38100</xdr:rowOff>
                  </from>
                  <to>
                    <xdr:col>10</xdr:col>
                    <xdr:colOff>581025</xdr:colOff>
                    <xdr:row>36</xdr:row>
                    <xdr:rowOff>0</xdr:rowOff>
                  </to>
                </anchor>
              </controlPr>
            </control>
          </mc:Choice>
        </mc:AlternateContent>
        <mc:AlternateContent xmlns:mc="http://schemas.openxmlformats.org/markup-compatibility/2006">
          <mc:Choice Requires="x14">
            <control shapeId="7382" r:id="rId104" name="Check Box 214">
              <controlPr locked="0" defaultSize="0" autoFill="0" autoLine="0" autoPict="0">
                <anchor moveWithCells="1">
                  <from>
                    <xdr:col>10</xdr:col>
                    <xdr:colOff>333375</xdr:colOff>
                    <xdr:row>36</xdr:row>
                    <xdr:rowOff>38100</xdr:rowOff>
                  </from>
                  <to>
                    <xdr:col>10</xdr:col>
                    <xdr:colOff>581025</xdr:colOff>
                    <xdr:row>37</xdr:row>
                    <xdr:rowOff>0</xdr:rowOff>
                  </to>
                </anchor>
              </controlPr>
            </control>
          </mc:Choice>
        </mc:AlternateContent>
        <mc:AlternateContent xmlns:mc="http://schemas.openxmlformats.org/markup-compatibility/2006">
          <mc:Choice Requires="x14">
            <control shapeId="7392" r:id="rId105" name="Check Box 224">
              <controlPr locked="0" defaultSize="0" autoFill="0" autoLine="0" autoPict="0">
                <anchor moveWithCells="1">
                  <from>
                    <xdr:col>4</xdr:col>
                    <xdr:colOff>257175</xdr:colOff>
                    <xdr:row>37</xdr:row>
                    <xdr:rowOff>19050</xdr:rowOff>
                  </from>
                  <to>
                    <xdr:col>4</xdr:col>
                    <xdr:colOff>504825</xdr:colOff>
                    <xdr:row>37</xdr:row>
                    <xdr:rowOff>247650</xdr:rowOff>
                  </to>
                </anchor>
              </controlPr>
            </control>
          </mc:Choice>
        </mc:AlternateContent>
        <mc:AlternateContent xmlns:mc="http://schemas.openxmlformats.org/markup-compatibility/2006">
          <mc:Choice Requires="x14">
            <control shapeId="7393" r:id="rId106" name="Check Box 225">
              <controlPr locked="0" defaultSize="0" autoFill="0" autoLine="0" autoPict="0">
                <anchor moveWithCells="1">
                  <from>
                    <xdr:col>7</xdr:col>
                    <xdr:colOff>333375</xdr:colOff>
                    <xdr:row>36</xdr:row>
                    <xdr:rowOff>38100</xdr:rowOff>
                  </from>
                  <to>
                    <xdr:col>7</xdr:col>
                    <xdr:colOff>581025</xdr:colOff>
                    <xdr:row>37</xdr:row>
                    <xdr:rowOff>0</xdr:rowOff>
                  </to>
                </anchor>
              </controlPr>
            </control>
          </mc:Choice>
        </mc:AlternateContent>
        <mc:AlternateContent xmlns:mc="http://schemas.openxmlformats.org/markup-compatibility/2006">
          <mc:Choice Requires="x14">
            <control shapeId="7394" r:id="rId107" name="Check Box 226">
              <controlPr locked="0" defaultSize="0" autoFill="0" autoLine="0" autoPict="0">
                <anchor moveWithCells="1">
                  <from>
                    <xdr:col>7</xdr:col>
                    <xdr:colOff>333375</xdr:colOff>
                    <xdr:row>36</xdr:row>
                    <xdr:rowOff>38100</xdr:rowOff>
                  </from>
                  <to>
                    <xdr:col>7</xdr:col>
                    <xdr:colOff>581025</xdr:colOff>
                    <xdr:row>37</xdr:row>
                    <xdr:rowOff>0</xdr:rowOff>
                  </to>
                </anchor>
              </controlPr>
            </control>
          </mc:Choice>
        </mc:AlternateContent>
        <mc:AlternateContent xmlns:mc="http://schemas.openxmlformats.org/markup-compatibility/2006">
          <mc:Choice Requires="x14">
            <control shapeId="7395" r:id="rId108" name="Check Box 227">
              <controlPr locked="0" defaultSize="0" autoFill="0" autoLine="0" autoPict="0">
                <anchor moveWithCells="1">
                  <from>
                    <xdr:col>7</xdr:col>
                    <xdr:colOff>333375</xdr:colOff>
                    <xdr:row>37</xdr:row>
                    <xdr:rowOff>38100</xdr:rowOff>
                  </from>
                  <to>
                    <xdr:col>7</xdr:col>
                    <xdr:colOff>581025</xdr:colOff>
                    <xdr:row>38</xdr:row>
                    <xdr:rowOff>0</xdr:rowOff>
                  </to>
                </anchor>
              </controlPr>
            </control>
          </mc:Choice>
        </mc:AlternateContent>
        <mc:AlternateContent xmlns:mc="http://schemas.openxmlformats.org/markup-compatibility/2006">
          <mc:Choice Requires="x14">
            <control shapeId="7396" r:id="rId109" name="Check Box 228">
              <controlPr locked="0" defaultSize="0" autoFill="0" autoLine="0" autoPict="0">
                <anchor moveWithCells="1">
                  <from>
                    <xdr:col>10</xdr:col>
                    <xdr:colOff>333375</xdr:colOff>
                    <xdr:row>36</xdr:row>
                    <xdr:rowOff>38100</xdr:rowOff>
                  </from>
                  <to>
                    <xdr:col>10</xdr:col>
                    <xdr:colOff>581025</xdr:colOff>
                    <xdr:row>37</xdr:row>
                    <xdr:rowOff>0</xdr:rowOff>
                  </to>
                </anchor>
              </controlPr>
            </control>
          </mc:Choice>
        </mc:AlternateContent>
        <mc:AlternateContent xmlns:mc="http://schemas.openxmlformats.org/markup-compatibility/2006">
          <mc:Choice Requires="x14">
            <control shapeId="7397" r:id="rId110" name="Check Box 229">
              <controlPr locked="0" defaultSize="0" autoFill="0" autoLine="0" autoPict="0">
                <anchor moveWithCells="1">
                  <from>
                    <xdr:col>10</xdr:col>
                    <xdr:colOff>333375</xdr:colOff>
                    <xdr:row>36</xdr:row>
                    <xdr:rowOff>38100</xdr:rowOff>
                  </from>
                  <to>
                    <xdr:col>10</xdr:col>
                    <xdr:colOff>581025</xdr:colOff>
                    <xdr:row>37</xdr:row>
                    <xdr:rowOff>0</xdr:rowOff>
                  </to>
                </anchor>
              </controlPr>
            </control>
          </mc:Choice>
        </mc:AlternateContent>
        <mc:AlternateContent xmlns:mc="http://schemas.openxmlformats.org/markup-compatibility/2006">
          <mc:Choice Requires="x14">
            <control shapeId="7398" r:id="rId111" name="Check Box 230">
              <controlPr locked="0" defaultSize="0" autoFill="0" autoLine="0" autoPict="0">
                <anchor moveWithCells="1">
                  <from>
                    <xdr:col>10</xdr:col>
                    <xdr:colOff>333375</xdr:colOff>
                    <xdr:row>37</xdr:row>
                    <xdr:rowOff>38100</xdr:rowOff>
                  </from>
                  <to>
                    <xdr:col>10</xdr:col>
                    <xdr:colOff>581025</xdr:colOff>
                    <xdr:row>38</xdr:row>
                    <xdr:rowOff>0</xdr:rowOff>
                  </to>
                </anchor>
              </controlPr>
            </control>
          </mc:Choice>
        </mc:AlternateContent>
        <mc:AlternateContent xmlns:mc="http://schemas.openxmlformats.org/markup-compatibility/2006">
          <mc:Choice Requires="x14">
            <control shapeId="7402" r:id="rId112" name="Check Box 234">
              <controlPr locked="0" defaultSize="0" autoFill="0" autoLine="0" autoPict="0">
                <anchor moveWithCells="1">
                  <from>
                    <xdr:col>4</xdr:col>
                    <xdr:colOff>257175</xdr:colOff>
                    <xdr:row>38</xdr:row>
                    <xdr:rowOff>19050</xdr:rowOff>
                  </from>
                  <to>
                    <xdr:col>4</xdr:col>
                    <xdr:colOff>504825</xdr:colOff>
                    <xdr:row>38</xdr:row>
                    <xdr:rowOff>247650</xdr:rowOff>
                  </to>
                </anchor>
              </controlPr>
            </control>
          </mc:Choice>
        </mc:AlternateContent>
        <mc:AlternateContent xmlns:mc="http://schemas.openxmlformats.org/markup-compatibility/2006">
          <mc:Choice Requires="x14">
            <control shapeId="7403" r:id="rId113" name="Check Box 235">
              <controlPr locked="0" defaultSize="0" autoFill="0" autoLine="0" autoPict="0">
                <anchor moveWithCells="1">
                  <from>
                    <xdr:col>7</xdr:col>
                    <xdr:colOff>333375</xdr:colOff>
                    <xdr:row>38</xdr:row>
                    <xdr:rowOff>38100</xdr:rowOff>
                  </from>
                  <to>
                    <xdr:col>7</xdr:col>
                    <xdr:colOff>581025</xdr:colOff>
                    <xdr:row>39</xdr:row>
                    <xdr:rowOff>0</xdr:rowOff>
                  </to>
                </anchor>
              </controlPr>
            </control>
          </mc:Choice>
        </mc:AlternateContent>
        <mc:AlternateContent xmlns:mc="http://schemas.openxmlformats.org/markup-compatibility/2006">
          <mc:Choice Requires="x14">
            <control shapeId="7404" r:id="rId114" name="Check Box 236">
              <controlPr locked="0" defaultSize="0" autoFill="0" autoLine="0" autoPict="0">
                <anchor moveWithCells="1">
                  <from>
                    <xdr:col>10</xdr:col>
                    <xdr:colOff>333375</xdr:colOff>
                    <xdr:row>38</xdr:row>
                    <xdr:rowOff>38100</xdr:rowOff>
                  </from>
                  <to>
                    <xdr:col>10</xdr:col>
                    <xdr:colOff>581025</xdr:colOff>
                    <xdr:row>39</xdr:row>
                    <xdr:rowOff>0</xdr:rowOff>
                  </to>
                </anchor>
              </controlPr>
            </control>
          </mc:Choice>
        </mc:AlternateContent>
        <mc:AlternateContent xmlns:mc="http://schemas.openxmlformats.org/markup-compatibility/2006">
          <mc:Choice Requires="x14">
            <control shapeId="7411" r:id="rId115" name="Check Box 243">
              <controlPr locked="0" defaultSize="0" autoFill="0" autoLine="0" autoPict="0">
                <anchor moveWithCells="1">
                  <from>
                    <xdr:col>4</xdr:col>
                    <xdr:colOff>257175</xdr:colOff>
                    <xdr:row>39</xdr:row>
                    <xdr:rowOff>19050</xdr:rowOff>
                  </from>
                  <to>
                    <xdr:col>4</xdr:col>
                    <xdr:colOff>504825</xdr:colOff>
                    <xdr:row>39</xdr:row>
                    <xdr:rowOff>247650</xdr:rowOff>
                  </to>
                </anchor>
              </controlPr>
            </control>
          </mc:Choice>
        </mc:AlternateContent>
        <mc:AlternateContent xmlns:mc="http://schemas.openxmlformats.org/markup-compatibility/2006">
          <mc:Choice Requires="x14">
            <control shapeId="7412" r:id="rId116" name="Check Box 244">
              <controlPr locked="0" defaultSize="0" autoFill="0" autoLine="0" autoPict="0">
                <anchor moveWithCells="1">
                  <from>
                    <xdr:col>7</xdr:col>
                    <xdr:colOff>333375</xdr:colOff>
                    <xdr:row>38</xdr:row>
                    <xdr:rowOff>38100</xdr:rowOff>
                  </from>
                  <to>
                    <xdr:col>7</xdr:col>
                    <xdr:colOff>581025</xdr:colOff>
                    <xdr:row>39</xdr:row>
                    <xdr:rowOff>0</xdr:rowOff>
                  </to>
                </anchor>
              </controlPr>
            </control>
          </mc:Choice>
        </mc:AlternateContent>
        <mc:AlternateContent xmlns:mc="http://schemas.openxmlformats.org/markup-compatibility/2006">
          <mc:Choice Requires="x14">
            <control shapeId="7413" r:id="rId117" name="Check Box 245">
              <controlPr locked="0" defaultSize="0" autoFill="0" autoLine="0" autoPict="0">
                <anchor moveWithCells="1">
                  <from>
                    <xdr:col>7</xdr:col>
                    <xdr:colOff>333375</xdr:colOff>
                    <xdr:row>39</xdr:row>
                    <xdr:rowOff>38100</xdr:rowOff>
                  </from>
                  <to>
                    <xdr:col>7</xdr:col>
                    <xdr:colOff>581025</xdr:colOff>
                    <xdr:row>40</xdr:row>
                    <xdr:rowOff>0</xdr:rowOff>
                  </to>
                </anchor>
              </controlPr>
            </control>
          </mc:Choice>
        </mc:AlternateContent>
        <mc:AlternateContent xmlns:mc="http://schemas.openxmlformats.org/markup-compatibility/2006">
          <mc:Choice Requires="x14">
            <control shapeId="7414" r:id="rId118" name="Check Box 246">
              <controlPr locked="0" defaultSize="0" autoFill="0" autoLine="0" autoPict="0">
                <anchor moveWithCells="1">
                  <from>
                    <xdr:col>10</xdr:col>
                    <xdr:colOff>333375</xdr:colOff>
                    <xdr:row>38</xdr:row>
                    <xdr:rowOff>38100</xdr:rowOff>
                  </from>
                  <to>
                    <xdr:col>10</xdr:col>
                    <xdr:colOff>581025</xdr:colOff>
                    <xdr:row>39</xdr:row>
                    <xdr:rowOff>0</xdr:rowOff>
                  </to>
                </anchor>
              </controlPr>
            </control>
          </mc:Choice>
        </mc:AlternateContent>
        <mc:AlternateContent xmlns:mc="http://schemas.openxmlformats.org/markup-compatibility/2006">
          <mc:Choice Requires="x14">
            <control shapeId="7415" r:id="rId119" name="Check Box 247">
              <controlPr locked="0" defaultSize="0" autoFill="0" autoLine="0" autoPict="0">
                <anchor moveWithCells="1">
                  <from>
                    <xdr:col>10</xdr:col>
                    <xdr:colOff>333375</xdr:colOff>
                    <xdr:row>39</xdr:row>
                    <xdr:rowOff>38100</xdr:rowOff>
                  </from>
                  <to>
                    <xdr:col>10</xdr:col>
                    <xdr:colOff>581025</xdr:colOff>
                    <xdr:row>40</xdr:row>
                    <xdr:rowOff>0</xdr:rowOff>
                  </to>
                </anchor>
              </controlPr>
            </control>
          </mc:Choice>
        </mc:AlternateContent>
        <mc:AlternateContent xmlns:mc="http://schemas.openxmlformats.org/markup-compatibility/2006">
          <mc:Choice Requires="x14">
            <control shapeId="7419" r:id="rId120" name="Check Box 251">
              <controlPr locked="0" defaultSize="0" autoFill="0" autoLine="0" autoPict="0">
                <anchor moveWithCells="1">
                  <from>
                    <xdr:col>4</xdr:col>
                    <xdr:colOff>257175</xdr:colOff>
                    <xdr:row>40</xdr:row>
                    <xdr:rowOff>19050</xdr:rowOff>
                  </from>
                  <to>
                    <xdr:col>4</xdr:col>
                    <xdr:colOff>504825</xdr:colOff>
                    <xdr:row>40</xdr:row>
                    <xdr:rowOff>247650</xdr:rowOff>
                  </to>
                </anchor>
              </controlPr>
            </control>
          </mc:Choice>
        </mc:AlternateContent>
        <mc:AlternateContent xmlns:mc="http://schemas.openxmlformats.org/markup-compatibility/2006">
          <mc:Choice Requires="x14">
            <control shapeId="7420" r:id="rId121" name="Check Box 252">
              <controlPr locked="0" defaultSize="0" autoFill="0" autoLine="0" autoPict="0">
                <anchor moveWithCells="1">
                  <from>
                    <xdr:col>7</xdr:col>
                    <xdr:colOff>333375</xdr:colOff>
                    <xdr:row>40</xdr:row>
                    <xdr:rowOff>38100</xdr:rowOff>
                  </from>
                  <to>
                    <xdr:col>7</xdr:col>
                    <xdr:colOff>581025</xdr:colOff>
                    <xdr:row>41</xdr:row>
                    <xdr:rowOff>0</xdr:rowOff>
                  </to>
                </anchor>
              </controlPr>
            </control>
          </mc:Choice>
        </mc:AlternateContent>
        <mc:AlternateContent xmlns:mc="http://schemas.openxmlformats.org/markup-compatibility/2006">
          <mc:Choice Requires="x14">
            <control shapeId="7421" r:id="rId122" name="Check Box 253">
              <controlPr locked="0" defaultSize="0" autoFill="0" autoLine="0" autoPict="0">
                <anchor moveWithCells="1">
                  <from>
                    <xdr:col>10</xdr:col>
                    <xdr:colOff>333375</xdr:colOff>
                    <xdr:row>40</xdr:row>
                    <xdr:rowOff>38100</xdr:rowOff>
                  </from>
                  <to>
                    <xdr:col>10</xdr:col>
                    <xdr:colOff>581025</xdr:colOff>
                    <xdr:row>41</xdr:row>
                    <xdr:rowOff>0</xdr:rowOff>
                  </to>
                </anchor>
              </controlPr>
            </control>
          </mc:Choice>
        </mc:AlternateContent>
        <mc:AlternateContent xmlns:mc="http://schemas.openxmlformats.org/markup-compatibility/2006">
          <mc:Choice Requires="x14">
            <control shapeId="7428" r:id="rId123" name="Check Box 260">
              <controlPr locked="0" defaultSize="0" autoFill="0" autoLine="0" autoPict="0">
                <anchor moveWithCells="1">
                  <from>
                    <xdr:col>4</xdr:col>
                    <xdr:colOff>257175</xdr:colOff>
                    <xdr:row>41</xdr:row>
                    <xdr:rowOff>19050</xdr:rowOff>
                  </from>
                  <to>
                    <xdr:col>4</xdr:col>
                    <xdr:colOff>504825</xdr:colOff>
                    <xdr:row>41</xdr:row>
                    <xdr:rowOff>247650</xdr:rowOff>
                  </to>
                </anchor>
              </controlPr>
            </control>
          </mc:Choice>
        </mc:AlternateContent>
        <mc:AlternateContent xmlns:mc="http://schemas.openxmlformats.org/markup-compatibility/2006">
          <mc:Choice Requires="x14">
            <control shapeId="7429" r:id="rId124" name="Check Box 261">
              <controlPr locked="0" defaultSize="0" autoFill="0" autoLine="0" autoPict="0">
                <anchor moveWithCells="1">
                  <from>
                    <xdr:col>7</xdr:col>
                    <xdr:colOff>333375</xdr:colOff>
                    <xdr:row>40</xdr:row>
                    <xdr:rowOff>38100</xdr:rowOff>
                  </from>
                  <to>
                    <xdr:col>7</xdr:col>
                    <xdr:colOff>581025</xdr:colOff>
                    <xdr:row>41</xdr:row>
                    <xdr:rowOff>0</xdr:rowOff>
                  </to>
                </anchor>
              </controlPr>
            </control>
          </mc:Choice>
        </mc:AlternateContent>
        <mc:AlternateContent xmlns:mc="http://schemas.openxmlformats.org/markup-compatibility/2006">
          <mc:Choice Requires="x14">
            <control shapeId="7430" r:id="rId125" name="Check Box 262">
              <controlPr locked="0" defaultSize="0" autoFill="0" autoLine="0" autoPict="0">
                <anchor moveWithCells="1">
                  <from>
                    <xdr:col>7</xdr:col>
                    <xdr:colOff>333375</xdr:colOff>
                    <xdr:row>41</xdr:row>
                    <xdr:rowOff>38100</xdr:rowOff>
                  </from>
                  <to>
                    <xdr:col>7</xdr:col>
                    <xdr:colOff>581025</xdr:colOff>
                    <xdr:row>42</xdr:row>
                    <xdr:rowOff>0</xdr:rowOff>
                  </to>
                </anchor>
              </controlPr>
            </control>
          </mc:Choice>
        </mc:AlternateContent>
        <mc:AlternateContent xmlns:mc="http://schemas.openxmlformats.org/markup-compatibility/2006">
          <mc:Choice Requires="x14">
            <control shapeId="7431" r:id="rId126" name="Check Box 263">
              <controlPr locked="0" defaultSize="0" autoFill="0" autoLine="0" autoPict="0">
                <anchor moveWithCells="1">
                  <from>
                    <xdr:col>10</xdr:col>
                    <xdr:colOff>333375</xdr:colOff>
                    <xdr:row>40</xdr:row>
                    <xdr:rowOff>38100</xdr:rowOff>
                  </from>
                  <to>
                    <xdr:col>10</xdr:col>
                    <xdr:colOff>581025</xdr:colOff>
                    <xdr:row>41</xdr:row>
                    <xdr:rowOff>0</xdr:rowOff>
                  </to>
                </anchor>
              </controlPr>
            </control>
          </mc:Choice>
        </mc:AlternateContent>
        <mc:AlternateContent xmlns:mc="http://schemas.openxmlformats.org/markup-compatibility/2006">
          <mc:Choice Requires="x14">
            <control shapeId="7432" r:id="rId127" name="Check Box 264">
              <controlPr locked="0" defaultSize="0" autoFill="0" autoLine="0" autoPict="0">
                <anchor moveWithCells="1">
                  <from>
                    <xdr:col>10</xdr:col>
                    <xdr:colOff>333375</xdr:colOff>
                    <xdr:row>41</xdr:row>
                    <xdr:rowOff>38100</xdr:rowOff>
                  </from>
                  <to>
                    <xdr:col>10</xdr:col>
                    <xdr:colOff>581025</xdr:colOff>
                    <xdr:row>42</xdr:row>
                    <xdr:rowOff>0</xdr:rowOff>
                  </to>
                </anchor>
              </controlPr>
            </control>
          </mc:Choice>
        </mc:AlternateContent>
        <mc:AlternateContent xmlns:mc="http://schemas.openxmlformats.org/markup-compatibility/2006">
          <mc:Choice Requires="x14">
            <control shapeId="7436" r:id="rId128" name="Check Box 268">
              <controlPr locked="0" defaultSize="0" autoFill="0" autoLine="0" autoPict="0">
                <anchor moveWithCells="1">
                  <from>
                    <xdr:col>4</xdr:col>
                    <xdr:colOff>257175</xdr:colOff>
                    <xdr:row>42</xdr:row>
                    <xdr:rowOff>19050</xdr:rowOff>
                  </from>
                  <to>
                    <xdr:col>4</xdr:col>
                    <xdr:colOff>504825</xdr:colOff>
                    <xdr:row>42</xdr:row>
                    <xdr:rowOff>247650</xdr:rowOff>
                  </to>
                </anchor>
              </controlPr>
            </control>
          </mc:Choice>
        </mc:AlternateContent>
        <mc:AlternateContent xmlns:mc="http://schemas.openxmlformats.org/markup-compatibility/2006">
          <mc:Choice Requires="x14">
            <control shapeId="7437" r:id="rId129" name="Check Box 269">
              <controlPr locked="0" defaultSize="0" autoFill="0" autoLine="0" autoPict="0">
                <anchor moveWithCells="1">
                  <from>
                    <xdr:col>7</xdr:col>
                    <xdr:colOff>333375</xdr:colOff>
                    <xdr:row>42</xdr:row>
                    <xdr:rowOff>38100</xdr:rowOff>
                  </from>
                  <to>
                    <xdr:col>7</xdr:col>
                    <xdr:colOff>581025</xdr:colOff>
                    <xdr:row>43</xdr:row>
                    <xdr:rowOff>0</xdr:rowOff>
                  </to>
                </anchor>
              </controlPr>
            </control>
          </mc:Choice>
        </mc:AlternateContent>
        <mc:AlternateContent xmlns:mc="http://schemas.openxmlformats.org/markup-compatibility/2006">
          <mc:Choice Requires="x14">
            <control shapeId="7438" r:id="rId130" name="Check Box 270">
              <controlPr locked="0" defaultSize="0" autoFill="0" autoLine="0" autoPict="0">
                <anchor moveWithCells="1">
                  <from>
                    <xdr:col>10</xdr:col>
                    <xdr:colOff>333375</xdr:colOff>
                    <xdr:row>42</xdr:row>
                    <xdr:rowOff>38100</xdr:rowOff>
                  </from>
                  <to>
                    <xdr:col>10</xdr:col>
                    <xdr:colOff>581025</xdr:colOff>
                    <xdr:row>43</xdr:row>
                    <xdr:rowOff>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2:C114"/>
  <sheetViews>
    <sheetView workbookViewId="0">
      <selection activeCell="A12" sqref="A12"/>
    </sheetView>
  </sheetViews>
  <sheetFormatPr defaultRowHeight="15" x14ac:dyDescent="0.25"/>
  <cols>
    <col min="1" max="1" width="42.42578125" bestFit="1" customWidth="1"/>
    <col min="3" max="3" width="38" bestFit="1" customWidth="1"/>
  </cols>
  <sheetData>
    <row r="2" spans="1:3" x14ac:dyDescent="0.25">
      <c r="A2" t="s">
        <v>85</v>
      </c>
      <c r="C2" t="s">
        <v>336</v>
      </c>
    </row>
    <row r="3" spans="1:3" x14ac:dyDescent="0.25">
      <c r="A3" t="s">
        <v>86</v>
      </c>
      <c r="C3" t="s">
        <v>112</v>
      </c>
    </row>
    <row r="4" spans="1:3" x14ac:dyDescent="0.25">
      <c r="A4" t="s">
        <v>87</v>
      </c>
      <c r="C4" t="s">
        <v>113</v>
      </c>
    </row>
    <row r="5" spans="1:3" x14ac:dyDescent="0.25">
      <c r="C5" t="s">
        <v>114</v>
      </c>
    </row>
    <row r="6" spans="1:3" x14ac:dyDescent="0.25">
      <c r="A6" t="s">
        <v>79</v>
      </c>
      <c r="C6" t="s">
        <v>115</v>
      </c>
    </row>
    <row r="7" spans="1:3" x14ac:dyDescent="0.25">
      <c r="C7" t="s">
        <v>116</v>
      </c>
    </row>
    <row r="8" spans="1:3" x14ac:dyDescent="0.25">
      <c r="A8" t="s">
        <v>88</v>
      </c>
      <c r="C8" t="s">
        <v>117</v>
      </c>
    </row>
    <row r="9" spans="1:3" x14ac:dyDescent="0.25">
      <c r="A9" t="s">
        <v>89</v>
      </c>
      <c r="C9" t="s">
        <v>92</v>
      </c>
    </row>
    <row r="10" spans="1:3" x14ac:dyDescent="0.25">
      <c r="C10" t="s">
        <v>118</v>
      </c>
    </row>
    <row r="11" spans="1:3" x14ac:dyDescent="0.25">
      <c r="A11" t="s">
        <v>90</v>
      </c>
      <c r="C11" t="s">
        <v>119</v>
      </c>
    </row>
    <row r="12" spans="1:3" x14ac:dyDescent="0.25">
      <c r="A12" t="s">
        <v>91</v>
      </c>
      <c r="C12" t="s">
        <v>120</v>
      </c>
    </row>
    <row r="13" spans="1:3" x14ac:dyDescent="0.25">
      <c r="A13" t="s">
        <v>92</v>
      </c>
      <c r="C13" t="s">
        <v>324</v>
      </c>
    </row>
    <row r="14" spans="1:3" x14ac:dyDescent="0.25">
      <c r="C14" t="s">
        <v>121</v>
      </c>
    </row>
    <row r="15" spans="1:3" x14ac:dyDescent="0.25">
      <c r="A15" t="s">
        <v>90</v>
      </c>
      <c r="C15" t="s">
        <v>122</v>
      </c>
    </row>
    <row r="16" spans="1:3" x14ac:dyDescent="0.25">
      <c r="A16" t="s">
        <v>91</v>
      </c>
      <c r="C16" t="s">
        <v>123</v>
      </c>
    </row>
    <row r="17" spans="1:3" x14ac:dyDescent="0.25">
      <c r="C17" t="s">
        <v>124</v>
      </c>
    </row>
    <row r="18" spans="1:3" x14ac:dyDescent="0.25">
      <c r="A18" t="s">
        <v>93</v>
      </c>
      <c r="C18" t="s">
        <v>125</v>
      </c>
    </row>
    <row r="19" spans="1:3" x14ac:dyDescent="0.25">
      <c r="A19" t="s">
        <v>94</v>
      </c>
      <c r="C19" t="s">
        <v>126</v>
      </c>
    </row>
    <row r="20" spans="1:3" x14ac:dyDescent="0.25">
      <c r="C20" t="s">
        <v>127</v>
      </c>
    </row>
    <row r="21" spans="1:3" x14ac:dyDescent="0.25">
      <c r="A21" t="s">
        <v>95</v>
      </c>
      <c r="C21" t="s">
        <v>128</v>
      </c>
    </row>
    <row r="22" spans="1:3" x14ac:dyDescent="0.25">
      <c r="A22" t="s">
        <v>96</v>
      </c>
      <c r="C22" t="s">
        <v>129</v>
      </c>
    </row>
    <row r="23" spans="1:3" x14ac:dyDescent="0.25">
      <c r="C23" t="s">
        <v>130</v>
      </c>
    </row>
    <row r="24" spans="1:3" x14ac:dyDescent="0.25">
      <c r="A24" t="s">
        <v>97</v>
      </c>
      <c r="C24" t="s">
        <v>131</v>
      </c>
    </row>
    <row r="25" spans="1:3" x14ac:dyDescent="0.25">
      <c r="A25" t="s">
        <v>98</v>
      </c>
      <c r="C25" t="s">
        <v>132</v>
      </c>
    </row>
    <row r="26" spans="1:3" x14ac:dyDescent="0.25">
      <c r="C26" t="s">
        <v>133</v>
      </c>
    </row>
    <row r="27" spans="1:3" x14ac:dyDescent="0.25">
      <c r="A27" t="s">
        <v>99</v>
      </c>
      <c r="C27" t="s">
        <v>134</v>
      </c>
    </row>
    <row r="28" spans="1:3" x14ac:dyDescent="0.25">
      <c r="A28" t="s">
        <v>100</v>
      </c>
      <c r="C28" t="s">
        <v>135</v>
      </c>
    </row>
    <row r="29" spans="1:3" x14ac:dyDescent="0.25">
      <c r="C29" t="s">
        <v>136</v>
      </c>
    </row>
    <row r="30" spans="1:3" x14ac:dyDescent="0.25">
      <c r="A30" t="s">
        <v>101</v>
      </c>
      <c r="C30" t="s">
        <v>137</v>
      </c>
    </row>
    <row r="31" spans="1:3" x14ac:dyDescent="0.25">
      <c r="A31" t="s">
        <v>102</v>
      </c>
      <c r="C31" t="s">
        <v>138</v>
      </c>
    </row>
    <row r="32" spans="1:3" x14ac:dyDescent="0.25">
      <c r="C32" t="s">
        <v>139</v>
      </c>
    </row>
    <row r="33" spans="1:3" x14ac:dyDescent="0.25">
      <c r="A33" t="s">
        <v>103</v>
      </c>
      <c r="C33" t="s">
        <v>140</v>
      </c>
    </row>
    <row r="34" spans="1:3" x14ac:dyDescent="0.25">
      <c r="A34" t="s">
        <v>104</v>
      </c>
      <c r="C34" t="s">
        <v>141</v>
      </c>
    </row>
    <row r="35" spans="1:3" x14ac:dyDescent="0.25">
      <c r="C35" t="s">
        <v>142</v>
      </c>
    </row>
    <row r="36" spans="1:3" x14ac:dyDescent="0.25">
      <c r="A36" t="s">
        <v>105</v>
      </c>
      <c r="C36" t="s">
        <v>143</v>
      </c>
    </row>
    <row r="37" spans="1:3" x14ac:dyDescent="0.25">
      <c r="A37" t="s">
        <v>106</v>
      </c>
      <c r="C37" t="s">
        <v>144</v>
      </c>
    </row>
    <row r="38" spans="1:3" x14ac:dyDescent="0.25">
      <c r="C38" t="s">
        <v>145</v>
      </c>
    </row>
    <row r="39" spans="1:3" x14ac:dyDescent="0.25">
      <c r="A39" t="s">
        <v>107</v>
      </c>
      <c r="C39" t="s">
        <v>146</v>
      </c>
    </row>
    <row r="40" spans="1:3" x14ac:dyDescent="0.25">
      <c r="A40" t="s">
        <v>108</v>
      </c>
      <c r="C40" t="s">
        <v>147</v>
      </c>
    </row>
    <row r="41" spans="1:3" x14ac:dyDescent="0.25">
      <c r="C41" t="s">
        <v>148</v>
      </c>
    </row>
    <row r="42" spans="1:3" x14ac:dyDescent="0.25">
      <c r="A42" t="s">
        <v>109</v>
      </c>
      <c r="C42" t="s">
        <v>149</v>
      </c>
    </row>
    <row r="43" spans="1:3" x14ac:dyDescent="0.25">
      <c r="A43" t="s">
        <v>110</v>
      </c>
      <c r="C43" t="s">
        <v>150</v>
      </c>
    </row>
    <row r="44" spans="1:3" x14ac:dyDescent="0.25">
      <c r="C44" t="s">
        <v>151</v>
      </c>
    </row>
    <row r="45" spans="1:3" x14ac:dyDescent="0.25">
      <c r="C45" t="s">
        <v>152</v>
      </c>
    </row>
    <row r="46" spans="1:3" x14ac:dyDescent="0.25">
      <c r="C46" t="s">
        <v>153</v>
      </c>
    </row>
    <row r="47" spans="1:3" x14ac:dyDescent="0.25">
      <c r="C47" t="s">
        <v>154</v>
      </c>
    </row>
    <row r="48" spans="1:3" x14ac:dyDescent="0.25">
      <c r="C48" t="s">
        <v>155</v>
      </c>
    </row>
    <row r="49" spans="3:3" x14ac:dyDescent="0.25">
      <c r="C49" t="s">
        <v>156</v>
      </c>
    </row>
    <row r="50" spans="3:3" x14ac:dyDescent="0.25">
      <c r="C50" t="s">
        <v>157</v>
      </c>
    </row>
    <row r="51" spans="3:3" x14ac:dyDescent="0.25">
      <c r="C51" t="s">
        <v>158</v>
      </c>
    </row>
    <row r="52" spans="3:3" x14ac:dyDescent="0.25">
      <c r="C52" t="s">
        <v>159</v>
      </c>
    </row>
    <row r="53" spans="3:3" x14ac:dyDescent="0.25">
      <c r="C53" t="s">
        <v>160</v>
      </c>
    </row>
    <row r="54" spans="3:3" x14ac:dyDescent="0.25">
      <c r="C54" t="s">
        <v>161</v>
      </c>
    </row>
    <row r="55" spans="3:3" x14ac:dyDescent="0.25">
      <c r="C55" t="s">
        <v>162</v>
      </c>
    </row>
    <row r="56" spans="3:3" x14ac:dyDescent="0.25">
      <c r="C56" t="s">
        <v>163</v>
      </c>
    </row>
    <row r="57" spans="3:3" x14ac:dyDescent="0.25">
      <c r="C57" t="s">
        <v>164</v>
      </c>
    </row>
    <row r="58" spans="3:3" x14ac:dyDescent="0.25">
      <c r="C58" t="s">
        <v>165</v>
      </c>
    </row>
    <row r="59" spans="3:3" x14ac:dyDescent="0.25">
      <c r="C59" t="s">
        <v>166</v>
      </c>
    </row>
    <row r="60" spans="3:3" x14ac:dyDescent="0.25">
      <c r="C60" t="s">
        <v>167</v>
      </c>
    </row>
    <row r="61" spans="3:3" x14ac:dyDescent="0.25">
      <c r="C61" t="s">
        <v>168</v>
      </c>
    </row>
    <row r="62" spans="3:3" x14ac:dyDescent="0.25">
      <c r="C62" t="s">
        <v>169</v>
      </c>
    </row>
    <row r="63" spans="3:3" x14ac:dyDescent="0.25">
      <c r="C63" t="s">
        <v>170</v>
      </c>
    </row>
    <row r="64" spans="3:3" x14ac:dyDescent="0.25">
      <c r="C64" t="s">
        <v>171</v>
      </c>
    </row>
    <row r="65" spans="3:3" x14ac:dyDescent="0.25">
      <c r="C65" t="s">
        <v>85</v>
      </c>
    </row>
    <row r="66" spans="3:3" x14ac:dyDescent="0.25">
      <c r="C66" t="s">
        <v>86</v>
      </c>
    </row>
    <row r="67" spans="3:3" x14ac:dyDescent="0.25">
      <c r="C67" t="s">
        <v>111</v>
      </c>
    </row>
    <row r="68" spans="3:3" x14ac:dyDescent="0.25">
      <c r="C68" t="s">
        <v>172</v>
      </c>
    </row>
    <row r="69" spans="3:3" x14ac:dyDescent="0.25">
      <c r="C69" t="s">
        <v>173</v>
      </c>
    </row>
    <row r="70" spans="3:3" x14ac:dyDescent="0.25">
      <c r="C70" t="s">
        <v>174</v>
      </c>
    </row>
    <row r="71" spans="3:3" x14ac:dyDescent="0.25">
      <c r="C71" t="s">
        <v>175</v>
      </c>
    </row>
    <row r="72" spans="3:3" x14ac:dyDescent="0.25">
      <c r="C72" t="s">
        <v>176</v>
      </c>
    </row>
    <row r="73" spans="3:3" x14ac:dyDescent="0.25">
      <c r="C73" t="s">
        <v>177</v>
      </c>
    </row>
    <row r="74" spans="3:3" x14ac:dyDescent="0.25">
      <c r="C74" t="s">
        <v>178</v>
      </c>
    </row>
    <row r="75" spans="3:3" x14ac:dyDescent="0.25">
      <c r="C75" t="s">
        <v>179</v>
      </c>
    </row>
    <row r="76" spans="3:3" x14ac:dyDescent="0.25">
      <c r="C76" t="s">
        <v>180</v>
      </c>
    </row>
    <row r="77" spans="3:3" x14ac:dyDescent="0.25">
      <c r="C77" t="s">
        <v>181</v>
      </c>
    </row>
    <row r="78" spans="3:3" x14ac:dyDescent="0.25">
      <c r="C78" t="s">
        <v>182</v>
      </c>
    </row>
    <row r="79" spans="3:3" x14ac:dyDescent="0.25">
      <c r="C79" t="s">
        <v>183</v>
      </c>
    </row>
    <row r="80" spans="3:3" x14ac:dyDescent="0.25">
      <c r="C80" t="s">
        <v>184</v>
      </c>
    </row>
    <row r="81" spans="3:3" x14ac:dyDescent="0.25">
      <c r="C81" t="s">
        <v>185</v>
      </c>
    </row>
    <row r="82" spans="3:3" x14ac:dyDescent="0.25">
      <c r="C82" t="s">
        <v>186</v>
      </c>
    </row>
    <row r="83" spans="3:3" x14ac:dyDescent="0.25">
      <c r="C83" t="s">
        <v>187</v>
      </c>
    </row>
    <row r="84" spans="3:3" x14ac:dyDescent="0.25">
      <c r="C84" t="s">
        <v>188</v>
      </c>
    </row>
    <row r="85" spans="3:3" x14ac:dyDescent="0.25">
      <c r="C85" t="s">
        <v>189</v>
      </c>
    </row>
    <row r="86" spans="3:3" x14ac:dyDescent="0.25">
      <c r="C86" t="s">
        <v>190</v>
      </c>
    </row>
    <row r="87" spans="3:3" x14ac:dyDescent="0.25">
      <c r="C87" t="s">
        <v>191</v>
      </c>
    </row>
    <row r="88" spans="3:3" x14ac:dyDescent="0.25">
      <c r="C88" t="s">
        <v>192</v>
      </c>
    </row>
    <row r="89" spans="3:3" x14ac:dyDescent="0.25">
      <c r="C89" t="s">
        <v>193</v>
      </c>
    </row>
    <row r="90" spans="3:3" x14ac:dyDescent="0.25">
      <c r="C90" t="s">
        <v>194</v>
      </c>
    </row>
    <row r="91" spans="3:3" x14ac:dyDescent="0.25">
      <c r="C91" t="s">
        <v>195</v>
      </c>
    </row>
    <row r="92" spans="3:3" x14ac:dyDescent="0.25">
      <c r="C92" t="s">
        <v>196</v>
      </c>
    </row>
    <row r="93" spans="3:3" x14ac:dyDescent="0.25">
      <c r="C93" t="s">
        <v>197</v>
      </c>
    </row>
    <row r="94" spans="3:3" x14ac:dyDescent="0.25">
      <c r="C94" t="s">
        <v>198</v>
      </c>
    </row>
    <row r="95" spans="3:3" x14ac:dyDescent="0.25">
      <c r="C95" t="s">
        <v>199</v>
      </c>
    </row>
    <row r="96" spans="3:3" x14ac:dyDescent="0.25">
      <c r="C96" t="s">
        <v>200</v>
      </c>
    </row>
    <row r="97" spans="3:3" x14ac:dyDescent="0.25">
      <c r="C97" t="s">
        <v>201</v>
      </c>
    </row>
    <row r="98" spans="3:3" x14ac:dyDescent="0.25">
      <c r="C98" t="s">
        <v>202</v>
      </c>
    </row>
    <row r="99" spans="3:3" x14ac:dyDescent="0.25">
      <c r="C99" t="s">
        <v>203</v>
      </c>
    </row>
    <row r="100" spans="3:3" x14ac:dyDescent="0.25">
      <c r="C100" t="s">
        <v>204</v>
      </c>
    </row>
    <row r="101" spans="3:3" x14ac:dyDescent="0.25">
      <c r="C101" t="s">
        <v>205</v>
      </c>
    </row>
    <row r="102" spans="3:3" x14ac:dyDescent="0.25">
      <c r="C102" t="s">
        <v>206</v>
      </c>
    </row>
    <row r="103" spans="3:3" x14ac:dyDescent="0.25">
      <c r="C103" t="s">
        <v>207</v>
      </c>
    </row>
    <row r="104" spans="3:3" x14ac:dyDescent="0.25">
      <c r="C104" t="s">
        <v>208</v>
      </c>
    </row>
    <row r="105" spans="3:3" x14ac:dyDescent="0.25">
      <c r="C105" t="s">
        <v>209</v>
      </c>
    </row>
    <row r="106" spans="3:3" x14ac:dyDescent="0.25">
      <c r="C106" t="s">
        <v>210</v>
      </c>
    </row>
    <row r="107" spans="3:3" x14ac:dyDescent="0.25">
      <c r="C107" t="s">
        <v>211</v>
      </c>
    </row>
    <row r="108" spans="3:3" x14ac:dyDescent="0.25">
      <c r="C108" t="s">
        <v>212</v>
      </c>
    </row>
    <row r="109" spans="3:3" x14ac:dyDescent="0.25">
      <c r="C109" t="s">
        <v>213</v>
      </c>
    </row>
    <row r="110" spans="3:3" x14ac:dyDescent="0.25">
      <c r="C110" t="s">
        <v>214</v>
      </c>
    </row>
    <row r="111" spans="3:3" x14ac:dyDescent="0.25">
      <c r="C111" t="s">
        <v>215</v>
      </c>
    </row>
    <row r="112" spans="3:3" x14ac:dyDescent="0.25">
      <c r="C112" t="s">
        <v>216</v>
      </c>
    </row>
    <row r="113" spans="3:3" x14ac:dyDescent="0.25">
      <c r="C113" t="s">
        <v>217</v>
      </c>
    </row>
    <row r="114" spans="3:3" x14ac:dyDescent="0.25">
      <c r="C114" t="s">
        <v>218</v>
      </c>
    </row>
  </sheetData>
  <sheetProtection algorithmName="SHA-512" hashValue="wlknb3wxFJ/6Q841VlzLBh9yR0jGqCQGItpZGI3H+WtCjiZhMxo/KaRZzV0K9r/CBsK08BuxlTrmTR4dN9s2/Q==" saltValue="wBEn2Jh5RrBd0x+bF4TBrw==" spinCount="100000" sheet="1" objects="1" scenarios="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2</vt:i4>
      </vt:variant>
    </vt:vector>
  </HeadingPairs>
  <TitlesOfParts>
    <vt:vector size="8" baseType="lpstr">
      <vt:lpstr>Claim Form</vt:lpstr>
      <vt:lpstr>Additional Other</vt:lpstr>
      <vt:lpstr>Meal Receipts</vt:lpstr>
      <vt:lpstr>Meal Per Diems</vt:lpstr>
      <vt:lpstr>Mileage Log</vt:lpstr>
      <vt:lpstr>Account List</vt:lpstr>
      <vt:lpstr>'Additional Other'!Print_Area</vt:lpstr>
      <vt:lpstr>'Claim Form'!Print_Area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steffanr</dc:creator>
  <cp:lastModifiedBy>Minako Boyachek</cp:lastModifiedBy>
  <cp:lastPrinted>2023-06-21T22:20:22Z</cp:lastPrinted>
  <dcterms:created xsi:type="dcterms:W3CDTF">2012-08-28T19:17:13Z</dcterms:created>
  <dcterms:modified xsi:type="dcterms:W3CDTF">2026-08-27T21:27:32Z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1530060216</vt:i4>
  </property>
  <property fmtid="{D5CDD505-2E9C-101B-9397-08002B2CF9AE}" pid="3" name="_NewReviewCycle">
    <vt:lpwstr/>
  </property>
  <property fmtid="{D5CDD505-2E9C-101B-9397-08002B2CF9AE}" pid="4" name="_EmailSubject">
    <vt:lpwstr>Concur Link and Forms to be added</vt:lpwstr>
  </property>
  <property fmtid="{D5CDD505-2E9C-101B-9397-08002B2CF9AE}" pid="5" name="_AuthorEmail">
    <vt:lpwstr>Minako.Boyachek@uregina.ca</vt:lpwstr>
  </property>
  <property fmtid="{D5CDD505-2E9C-101B-9397-08002B2CF9AE}" pid="6" name="_AuthorEmailDisplayName">
    <vt:lpwstr>Minako Boyachek</vt:lpwstr>
  </property>
  <property fmtid="{D5CDD505-2E9C-101B-9397-08002B2CF9AE}" pid="7" name="_PreviousAdHocReviewCycleID">
    <vt:i4>1530060216</vt:i4>
  </property>
</Properties>
</file>