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Nursing\Dean's Office\Travel - Dean\"/>
    </mc:Choice>
  </mc:AlternateContent>
  <bookViews>
    <workbookView xWindow="192" yWindow="108" windowWidth="8580" windowHeight="3192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F15" i="1" l="1"/>
  <c r="J12" i="1" l="1"/>
  <c r="J7" i="1" l="1"/>
  <c r="J8" i="1"/>
  <c r="J9" i="1"/>
  <c r="J10" i="1"/>
  <c r="J13" i="1"/>
  <c r="J14" i="1"/>
  <c r="J15" i="1"/>
  <c r="J16" i="1"/>
  <c r="J6" i="1"/>
  <c r="G11" i="1" l="1"/>
  <c r="E11" i="1"/>
  <c r="J11" i="1" s="1"/>
  <c r="E17" i="1" l="1"/>
  <c r="F17" i="1"/>
  <c r="J17" i="1" l="1"/>
  <c r="I17" i="1"/>
  <c r="H17" i="1"/>
  <c r="G17" i="1"/>
</calcChain>
</file>

<file path=xl/sharedStrings.xml><?xml version="1.0" encoding="utf-8"?>
<sst xmlns="http://schemas.openxmlformats.org/spreadsheetml/2006/main" count="37" uniqueCount="30">
  <si>
    <t>Dean of Nursing Travel Expense Report</t>
  </si>
  <si>
    <t>Location</t>
  </si>
  <si>
    <t>Departure Date</t>
  </si>
  <si>
    <t>Return Date</t>
  </si>
  <si>
    <t>Hotel</t>
  </si>
  <si>
    <t>Air Fare</t>
  </si>
  <si>
    <t>Meals</t>
  </si>
  <si>
    <t>Total</t>
  </si>
  <si>
    <t>Purpose of Travel</t>
  </si>
  <si>
    <t>Paid by Faculty of Nursing Operating Funds</t>
  </si>
  <si>
    <t>Saskatoon</t>
  </si>
  <si>
    <t>Totals</t>
  </si>
  <si>
    <t>Other
Transportation</t>
  </si>
  <si>
    <t>Registration Fee</t>
  </si>
  <si>
    <t>Ottawa</t>
  </si>
  <si>
    <t>SRNA - AGM</t>
  </si>
  <si>
    <t>Annual Meeting with Tenure Track
 Faculty as per Collective Agmt</t>
  </si>
  <si>
    <t>SCBScN Undergraduate Nursing Council</t>
  </si>
  <si>
    <t>CAHS Forum &amp; AGM</t>
  </si>
  <si>
    <t>CASN AGM</t>
  </si>
  <si>
    <t>2nd Nursing World Conference</t>
  </si>
  <si>
    <t>French Health Forum Awards Night</t>
  </si>
  <si>
    <t>Welcom students &amp; various staff meetings</t>
  </si>
  <si>
    <t xml:space="preserve">$80.01
</t>
  </si>
  <si>
    <t>Ottawa (cancelled)</t>
  </si>
  <si>
    <t>Gravelbourg</t>
  </si>
  <si>
    <t>SCPOR Oversight Committee</t>
  </si>
  <si>
    <t>Meetings with College Mathieu</t>
  </si>
  <si>
    <t>Faculty and Staff Meetings</t>
  </si>
  <si>
    <t>May 1, 2017 - April 30,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</si>
</sst>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double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double">
        <color auto="1"/>
      </top>
      <bottom style="double">
        <color auto="1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164" fontId="0" fillId="0" borderId="0" xfId="0" applyNumberFormat="1"/>
    <xf numFmtId="0" fontId="0" fillId="0" borderId="1" xfId="0" applyBorder="1"/>
    <xf numFmtId="164" fontId="0" fillId="0" borderId="1" xfId="0" applyNumberFormat="1" applyBorder="1"/>
    <xf numFmtId="0" fontId="0" fillId="0" borderId="3" xfId="0" applyBorder="1"/>
    <xf numFmtId="164" fontId="0" fillId="0" borderId="3" xfId="0" applyNumberFormat="1" applyBorder="1"/>
    <xf numFmtId="0" fontId="2" fillId="0" borderId="2" xfId="0" applyFont="1" applyBorder="1" applyAlignment="1">
      <alignment horizontal="center"/>
    </xf>
    <xf numFmtId="164" fontId="2" fillId="0" borderId="2" xfId="0" applyNumberFormat="1" applyFont="1" applyBorder="1" applyAlignment="1">
      <alignment horizontal="center"/>
    </xf>
    <xf numFmtId="15" fontId="0" fillId="0" borderId="3" xfId="0" applyNumberFormat="1" applyBorder="1" applyAlignment="1">
      <alignment horizontal="left"/>
    </xf>
    <xf numFmtId="15" fontId="0" fillId="0" borderId="1" xfId="0" applyNumberFormat="1" applyBorder="1" applyAlignment="1">
      <alignment horizontal="left"/>
    </xf>
    <xf numFmtId="0" fontId="1" fillId="0" borderId="4" xfId="0" applyFont="1" applyBorder="1"/>
    <xf numFmtId="0" fontId="1" fillId="0" borderId="4" xfId="0" applyFont="1" applyBorder="1" applyAlignment="1">
      <alignment horizontal="left"/>
    </xf>
    <xf numFmtId="164" fontId="1" fillId="0" borderId="4" xfId="0" applyNumberFormat="1" applyFont="1" applyBorder="1"/>
    <xf numFmtId="44" fontId="0" fillId="0" borderId="3" xfId="0" applyNumberFormat="1" applyBorder="1"/>
    <xf numFmtId="44" fontId="0" fillId="0" borderId="1" xfId="0" applyNumberFormat="1" applyBorder="1"/>
    <xf numFmtId="44" fontId="1" fillId="0" borderId="4" xfId="0" applyNumberFormat="1" applyFont="1" applyBorder="1"/>
    <xf numFmtId="164" fontId="2" fillId="0" borderId="2" xfId="0" applyNumberFormat="1" applyFont="1" applyBorder="1" applyAlignment="1">
      <alignment horizontal="center" wrapText="1"/>
    </xf>
    <xf numFmtId="0" fontId="0" fillId="0" borderId="0" xfId="0" applyAlignment="1">
      <alignment horizontal="center"/>
    </xf>
    <xf numFmtId="0" fontId="2" fillId="0" borderId="2" xfId="0" applyFont="1" applyBorder="1" applyAlignment="1">
      <alignment horizontal="center" wrapText="1"/>
    </xf>
    <xf numFmtId="164" fontId="0" fillId="0" borderId="3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1" fillId="0" borderId="4" xfId="0" applyNumberFormat="1" applyFont="1" applyBorder="1" applyAlignment="1">
      <alignment horizontal="center"/>
    </xf>
    <xf numFmtId="0" fontId="0" fillId="0" borderId="5" xfId="0" applyFill="1" applyBorder="1"/>
    <xf numFmtId="15" fontId="0" fillId="0" borderId="0" xfId="0" applyNumberFormat="1" applyAlignment="1">
      <alignment horizontal="left"/>
    </xf>
    <xf numFmtId="8" fontId="0" fillId="0" borderId="1" xfId="0" applyNumberFormat="1" applyBorder="1"/>
    <xf numFmtId="0" fontId="3" fillId="0" borderId="0" xfId="0" applyFont="1"/>
    <xf numFmtId="0" fontId="0" fillId="0" borderId="1" xfId="0" applyBorder="1" applyAlignment="1">
      <alignment wrapText="1"/>
    </xf>
    <xf numFmtId="0" fontId="4" fillId="0" borderId="1" xfId="0" applyFont="1" applyBorder="1"/>
    <xf numFmtId="44" fontId="0" fillId="0" borderId="1" xfId="0" applyNumberFormat="1" applyBorder="1" applyAlignment="1">
      <alignment wrapText="1"/>
    </xf>
    <xf numFmtId="15" fontId="0" fillId="0" borderId="0" xfId="0" applyNumberFormat="1" applyBorder="1" applyAlignment="1">
      <alignment horizontal="left"/>
    </xf>
    <xf numFmtId="0" fontId="0" fillId="0" borderId="0" xfId="0" applyBorder="1"/>
    <xf numFmtId="0" fontId="0" fillId="0" borderId="5" xfId="0" applyBorder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I23" sqref="I23"/>
    </sheetView>
  </sheetViews>
  <sheetFormatPr defaultRowHeight="14.4" x14ac:dyDescent="0.3"/>
  <cols>
    <col min="1" max="1" width="29.77734375" customWidth="1"/>
    <col min="2" max="2" width="16.33203125" customWidth="1"/>
    <col min="3" max="3" width="13.6640625" customWidth="1"/>
    <col min="4" max="5" width="12.109375" customWidth="1"/>
    <col min="6" max="6" width="11.109375" style="3" customWidth="1"/>
    <col min="7" max="7" width="10.6640625" style="3" customWidth="1"/>
    <col min="8" max="8" width="14.44140625" style="3" customWidth="1"/>
    <col min="9" max="10" width="8.88671875" style="3"/>
  </cols>
  <sheetData>
    <row r="1" spans="1:10" x14ac:dyDescent="0.3">
      <c r="A1" s="34" t="s">
        <v>0</v>
      </c>
      <c r="B1" s="34"/>
      <c r="C1" s="34"/>
      <c r="D1" s="34"/>
      <c r="E1" s="34"/>
      <c r="F1" s="34"/>
      <c r="G1" s="34"/>
      <c r="H1" s="34"/>
      <c r="I1" s="34"/>
      <c r="J1" s="34"/>
    </row>
    <row r="2" spans="1:10" x14ac:dyDescent="0.3">
      <c r="A2" s="34" t="s">
        <v>29</v>
      </c>
      <c r="B2" s="34"/>
      <c r="C2" s="34"/>
      <c r="D2" s="34"/>
      <c r="E2" s="34"/>
      <c r="F2" s="34"/>
      <c r="G2" s="34"/>
      <c r="H2" s="34"/>
      <c r="I2" s="34"/>
      <c r="J2" s="34"/>
    </row>
    <row r="3" spans="1:10" x14ac:dyDescent="0.3">
      <c r="A3" s="34" t="s">
        <v>9</v>
      </c>
      <c r="B3" s="34"/>
      <c r="C3" s="34"/>
      <c r="D3" s="34"/>
      <c r="E3" s="34"/>
      <c r="F3" s="34"/>
      <c r="G3" s="34"/>
      <c r="H3" s="34"/>
      <c r="I3" s="34"/>
      <c r="J3" s="34"/>
    </row>
    <row r="4" spans="1:10" x14ac:dyDescent="0.3">
      <c r="A4" s="1"/>
      <c r="B4" s="1"/>
      <c r="C4" s="1"/>
      <c r="D4" s="1"/>
      <c r="E4" s="19"/>
      <c r="F4" s="1"/>
      <c r="G4" s="1"/>
      <c r="H4" s="1"/>
      <c r="I4" s="1"/>
      <c r="J4" s="1"/>
    </row>
    <row r="5" spans="1:10" s="2" customFormat="1" ht="27.6" customHeight="1" thickBot="1" x14ac:dyDescent="0.35">
      <c r="A5" s="8" t="s">
        <v>8</v>
      </c>
      <c r="B5" s="8" t="s">
        <v>1</v>
      </c>
      <c r="C5" s="8" t="s">
        <v>2</v>
      </c>
      <c r="D5" s="8" t="s">
        <v>3</v>
      </c>
      <c r="E5" s="20" t="s">
        <v>13</v>
      </c>
      <c r="F5" s="9" t="s">
        <v>4</v>
      </c>
      <c r="G5" s="9" t="s">
        <v>5</v>
      </c>
      <c r="H5" s="18" t="s">
        <v>12</v>
      </c>
      <c r="I5" s="9" t="s">
        <v>6</v>
      </c>
      <c r="J5" s="9" t="s">
        <v>7</v>
      </c>
    </row>
    <row r="6" spans="1:10" ht="15" thickTop="1" x14ac:dyDescent="0.3">
      <c r="A6" s="6" t="s">
        <v>15</v>
      </c>
      <c r="B6" s="6" t="s">
        <v>10</v>
      </c>
      <c r="C6" s="10">
        <v>42859</v>
      </c>
      <c r="D6" s="10">
        <v>42859</v>
      </c>
      <c r="E6" s="21"/>
      <c r="F6" s="7"/>
      <c r="G6" s="15">
        <v>381.13</v>
      </c>
      <c r="H6" s="15">
        <v>20</v>
      </c>
      <c r="I6" s="15"/>
      <c r="J6" s="7">
        <f>SUM(E6:I6)</f>
        <v>401.13</v>
      </c>
    </row>
    <row r="7" spans="1:10" ht="14.4" customHeight="1" x14ac:dyDescent="0.3">
      <c r="A7" s="28" t="s">
        <v>16</v>
      </c>
      <c r="B7" s="4" t="s">
        <v>10</v>
      </c>
      <c r="C7" s="11">
        <v>42880</v>
      </c>
      <c r="D7" s="11">
        <v>42880</v>
      </c>
      <c r="E7" s="22"/>
      <c r="F7" s="5"/>
      <c r="G7" s="16">
        <v>363.13</v>
      </c>
      <c r="H7" s="30" t="s">
        <v>23</v>
      </c>
      <c r="I7" s="16"/>
      <c r="J7" s="7">
        <f t="shared" ref="J7:J16" si="0">SUM(E7:I7)</f>
        <v>363.13</v>
      </c>
    </row>
    <row r="8" spans="1:10" ht="14.4" customHeight="1" x14ac:dyDescent="0.3">
      <c r="A8" s="28" t="s">
        <v>21</v>
      </c>
      <c r="B8" s="4" t="s">
        <v>10</v>
      </c>
      <c r="C8" s="11">
        <v>42881</v>
      </c>
      <c r="D8" s="11">
        <v>42882</v>
      </c>
      <c r="E8" s="22"/>
      <c r="F8" s="5"/>
      <c r="G8" s="16"/>
      <c r="H8" s="30"/>
      <c r="I8" s="30">
        <v>82.15</v>
      </c>
      <c r="J8" s="7">
        <f t="shared" si="0"/>
        <v>82.15</v>
      </c>
    </row>
    <row r="9" spans="1:10" x14ac:dyDescent="0.3">
      <c r="A9" s="29" t="s">
        <v>17</v>
      </c>
      <c r="B9" s="4" t="s">
        <v>10</v>
      </c>
      <c r="C9" s="11">
        <v>46543</v>
      </c>
      <c r="D9" s="11">
        <v>42891</v>
      </c>
      <c r="E9" s="22"/>
      <c r="F9" s="5"/>
      <c r="G9" s="16">
        <v>381.13</v>
      </c>
      <c r="H9" s="16"/>
      <c r="I9" s="16"/>
      <c r="J9" s="7">
        <f t="shared" si="0"/>
        <v>381.13</v>
      </c>
    </row>
    <row r="10" spans="1:10" x14ac:dyDescent="0.3">
      <c r="A10" s="29" t="s">
        <v>22</v>
      </c>
      <c r="B10" s="4" t="s">
        <v>10</v>
      </c>
      <c r="C10" s="31">
        <v>42986</v>
      </c>
      <c r="D10" s="31">
        <v>42986</v>
      </c>
      <c r="E10" s="22"/>
      <c r="F10" s="5"/>
      <c r="G10" s="16"/>
      <c r="H10" s="16">
        <v>42</v>
      </c>
      <c r="I10" s="16"/>
      <c r="J10" s="7">
        <f t="shared" si="0"/>
        <v>42</v>
      </c>
    </row>
    <row r="11" spans="1:10" x14ac:dyDescent="0.3">
      <c r="A11" s="4" t="s">
        <v>18</v>
      </c>
      <c r="B11" s="4" t="s">
        <v>24</v>
      </c>
      <c r="C11" s="25">
        <v>42991</v>
      </c>
      <c r="D11" s="25">
        <v>42995</v>
      </c>
      <c r="E11" s="22">
        <f>450-382.2</f>
        <v>67.800000000000011</v>
      </c>
      <c r="F11" s="5"/>
      <c r="G11" s="16">
        <f>542.85-485.1</f>
        <v>57.75</v>
      </c>
      <c r="H11" s="16"/>
      <c r="I11" s="16"/>
      <c r="J11" s="7">
        <f t="shared" si="0"/>
        <v>125.55000000000001</v>
      </c>
    </row>
    <row r="12" spans="1:10" x14ac:dyDescent="0.3">
      <c r="A12" s="32" t="s">
        <v>27</v>
      </c>
      <c r="B12" s="33" t="s">
        <v>25</v>
      </c>
      <c r="C12" s="25">
        <v>43014</v>
      </c>
      <c r="D12" s="25">
        <v>43014</v>
      </c>
      <c r="E12" s="22"/>
      <c r="F12" s="5"/>
      <c r="G12" s="16"/>
      <c r="H12" s="26">
        <v>104.2</v>
      </c>
      <c r="I12" s="16"/>
      <c r="J12" s="7">
        <f t="shared" si="0"/>
        <v>104.2</v>
      </c>
    </row>
    <row r="13" spans="1:10" x14ac:dyDescent="0.3">
      <c r="A13" t="s">
        <v>20</v>
      </c>
      <c r="B13" s="24" t="s">
        <v>10</v>
      </c>
      <c r="C13" s="25">
        <v>43004</v>
      </c>
      <c r="D13" s="25">
        <v>43004</v>
      </c>
      <c r="E13" s="22"/>
      <c r="F13" s="5"/>
      <c r="G13" s="16">
        <v>381.13</v>
      </c>
      <c r="H13" s="16"/>
      <c r="I13" s="16"/>
      <c r="J13" s="7">
        <f t="shared" si="0"/>
        <v>381.13</v>
      </c>
    </row>
    <row r="14" spans="1:10" x14ac:dyDescent="0.3">
      <c r="A14" s="24" t="s">
        <v>26</v>
      </c>
      <c r="B14" s="24" t="s">
        <v>10</v>
      </c>
      <c r="C14" s="25">
        <v>43025</v>
      </c>
      <c r="D14" s="25">
        <v>43027</v>
      </c>
      <c r="E14" s="22"/>
      <c r="F14" s="5"/>
      <c r="G14" s="16">
        <v>381.13</v>
      </c>
      <c r="H14" s="16">
        <v>80</v>
      </c>
      <c r="I14" s="16"/>
      <c r="J14" s="7">
        <f t="shared" si="0"/>
        <v>461.13</v>
      </c>
    </row>
    <row r="15" spans="1:10" x14ac:dyDescent="0.3">
      <c r="A15" s="4" t="s">
        <v>19</v>
      </c>
      <c r="B15" s="24" t="s">
        <v>14</v>
      </c>
      <c r="C15" s="25">
        <v>43060</v>
      </c>
      <c r="D15" s="25">
        <v>43062</v>
      </c>
      <c r="E15" s="22">
        <v>475</v>
      </c>
      <c r="F15" s="5">
        <f>1056.84-264.21</f>
        <v>792.62999999999988</v>
      </c>
      <c r="G15" s="16">
        <v>739.84</v>
      </c>
      <c r="H15" s="16">
        <v>119</v>
      </c>
      <c r="I15" s="16">
        <v>59</v>
      </c>
      <c r="J15" s="7">
        <f t="shared" si="0"/>
        <v>2185.4699999999998</v>
      </c>
    </row>
    <row r="16" spans="1:10" ht="15" thickBot="1" x14ac:dyDescent="0.35">
      <c r="A16" s="4" t="s">
        <v>28</v>
      </c>
      <c r="B16" s="4" t="s">
        <v>10</v>
      </c>
      <c r="C16" s="11">
        <v>43145</v>
      </c>
      <c r="D16" s="11">
        <v>43145</v>
      </c>
      <c r="E16" s="22"/>
      <c r="F16" s="5"/>
      <c r="G16" s="16">
        <v>381.13</v>
      </c>
      <c r="H16" s="16"/>
      <c r="I16" s="16"/>
      <c r="J16" s="7">
        <f t="shared" si="0"/>
        <v>381.13</v>
      </c>
    </row>
    <row r="17" spans="1:10" ht="15.6" thickTop="1" thickBot="1" x14ac:dyDescent="0.35">
      <c r="A17" s="12" t="s">
        <v>11</v>
      </c>
      <c r="B17" s="12"/>
      <c r="C17" s="13"/>
      <c r="D17" s="13"/>
      <c r="E17" s="23">
        <f>SUM(E6:E16)</f>
        <v>542.79999999999995</v>
      </c>
      <c r="F17" s="17">
        <f>SUM(F6:F16)</f>
        <v>792.62999999999988</v>
      </c>
      <c r="G17" s="17">
        <f>SUM(G6:G16)</f>
        <v>3066.3700000000003</v>
      </c>
      <c r="H17" s="17">
        <f>SUM(H6:H16)</f>
        <v>365.2</v>
      </c>
      <c r="I17" s="17">
        <f>SUM(I6:I16)</f>
        <v>141.15</v>
      </c>
      <c r="J17" s="14">
        <f>SUM(J6:J16)</f>
        <v>4908.1500000000005</v>
      </c>
    </row>
    <row r="18" spans="1:10" ht="15" thickTop="1" x14ac:dyDescent="0.3"/>
    <row r="19" spans="1:10" x14ac:dyDescent="0.3">
      <c r="A19" s="27"/>
    </row>
    <row r="20" spans="1:10" x14ac:dyDescent="0.3">
      <c r="A20" s="27"/>
    </row>
  </sheetData>
  <mergeCells count="3">
    <mergeCell ref="A1:J1"/>
    <mergeCell ref="A2:J2"/>
    <mergeCell ref="A3:J3"/>
  </mergeCells>
  <pageMargins left="0.45" right="0.45" top="0.75" bottom="0.75" header="0.3" footer="0.3"/>
  <pageSetup orientation="landscape" verticalDpi="597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University of Regina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kozlowsd</dc:creator>
  <cp:lastModifiedBy>kozlowsd</cp:lastModifiedBy>
  <cp:lastPrinted>2015-05-14T00:46:29Z</cp:lastPrinted>
  <dcterms:created xsi:type="dcterms:W3CDTF">2015-01-23T22:56:03Z</dcterms:created>
  <dcterms:modified xsi:type="dcterms:W3CDTF">2018-06-13T19:40:58Z</dcterms:modified>
</cp:coreProperties>
</file>